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hroque\OneDrive - Volvo Cars\Desktop\2024\AMA_AOA\AOA\"/>
    </mc:Choice>
  </mc:AlternateContent>
  <xr:revisionPtr revIDLastSave="0" documentId="13_ncr:1_{626D8F58-4639-40E1-A6CC-2A8CFC3525AA}" xr6:coauthVersionLast="47" xr6:coauthVersionMax="47" xr10:uidLastSave="{00000000-0000-0000-0000-000000000000}"/>
  <bookViews>
    <workbookView xWindow="28680" yWindow="-120" windowWidth="29040" windowHeight="1584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DealerURLs!$A$1:$F$295</definedName>
    <definedName name="_xlnm._FilterDatabase" localSheetId="2" hidden="1">DISTRICTID!$A$1:$C$286</definedName>
    <definedName name="_xlnm._FilterDatabase" localSheetId="0" hidden="1">MASTER!$A$2:$AT$1026</definedName>
    <definedName name="_xlnm._FilterDatabase" localSheetId="1" hidden="1">MODELS!$E$1:$E$16</definedName>
    <definedName name="_xlnm._FilterDatabase" localSheetId="5" hidden="1">OFFER!$A$1:$AB$60</definedName>
    <definedName name="_xlnm._FilterDatabase" localSheetId="7" hidden="1">'Page Access2'!$A$1:$G$284</definedName>
    <definedName name="_xlnm._FilterDatabase" localSheetId="3" hidden="1">T25_MARKETS!$A$1:$E$291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4" l="1"/>
  <c r="Q61" i="4"/>
  <c r="D2" i="4"/>
  <c r="D4" i="4"/>
  <c r="D6" i="4"/>
  <c r="D8" i="4"/>
  <c r="D10" i="4"/>
  <c r="D12" i="4"/>
  <c r="D14" i="4"/>
  <c r="D16" i="4"/>
  <c r="D18" i="4"/>
  <c r="D20" i="4"/>
  <c r="D22" i="4"/>
  <c r="D24" i="4"/>
  <c r="D26" i="4"/>
  <c r="D28" i="4"/>
  <c r="D30" i="4"/>
  <c r="D32" i="4"/>
  <c r="D34" i="4"/>
  <c r="D36" i="4"/>
  <c r="D38" i="4"/>
  <c r="D39" i="4"/>
  <c r="D40" i="4"/>
  <c r="D41" i="4"/>
  <c r="D42" i="4"/>
  <c r="D43" i="4"/>
  <c r="D44" i="4"/>
  <c r="D45" i="4"/>
  <c r="D54" i="4"/>
  <c r="D55" i="4"/>
  <c r="D56" i="4"/>
  <c r="D57" i="4"/>
  <c r="D58" i="4"/>
  <c r="D59" i="4"/>
  <c r="D60" i="4"/>
  <c r="Q60" i="4"/>
  <c r="Q59" i="4"/>
  <c r="Q58" i="4"/>
  <c r="Q57" i="4"/>
  <c r="Q56" i="4"/>
  <c r="Q55" i="4"/>
  <c r="Q54" i="4"/>
  <c r="Q53" i="4"/>
  <c r="Q52" i="4"/>
  <c r="Q51" i="4"/>
  <c r="Q50" i="4"/>
  <c r="Q49" i="4"/>
  <c r="Q48" i="4"/>
  <c r="Q47" i="4"/>
  <c r="Q46" i="4"/>
  <c r="Q45" i="4"/>
  <c r="Q44" i="4"/>
  <c r="Q43" i="4"/>
  <c r="Q42" i="4"/>
  <c r="Q41" i="4"/>
  <c r="Q40" i="4"/>
  <c r="Q39" i="4"/>
  <c r="Q38" i="4"/>
  <c r="Q37" i="4"/>
  <c r="Q35" i="4"/>
  <c r="Q33" i="4"/>
  <c r="Q31" i="4"/>
  <c r="Q29" i="4"/>
  <c r="Q27" i="4"/>
  <c r="Q25" i="4"/>
  <c r="Q23" i="4"/>
  <c r="Q21" i="4"/>
  <c r="Q19" i="4"/>
  <c r="Q17" i="4"/>
  <c r="Q15" i="4"/>
  <c r="Q13" i="4"/>
  <c r="Q11" i="4"/>
  <c r="Q9" i="4"/>
  <c r="Q7" i="4"/>
  <c r="Q5" i="4"/>
  <c r="Q3" i="4"/>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<sst xmlns="http://schemas.openxmlformats.org/spreadsheetml/2006/main" count="13025" uniqueCount="1599">
  <si>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</si>
  <si>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</si>
  <si>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</si>
  <si>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</si>
  <si>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</si>
  <si>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</si>
  <si>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</si>
  <si>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</si>
  <si>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</si>
  <si>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</si>
  <si>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</si>
  <si>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</si>
  <si>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</si>
  <si>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</si>
  <si>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</si>
  <si>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</si>
  <si>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</si>
  <si>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</si>
  <si>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</si>
  <si>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</si>
  <si>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</si>
  <si>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</si>
  <si>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</si>
  <si>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</si>
  <si>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</si>
  <si>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</si>
  <si>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</si>
  <si>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</si>
  <si>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</si>
  <si>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</si>
  <si>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</si>
  <si>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</si>
  <si>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</si>
  <si>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</si>
  <si>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</si>
  <si>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</si>
  <si>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</si>
  <si>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</si>
  <si>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</si>
  <si>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</si>
  <si>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</si>
  <si>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</si>
  <si>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</si>
  <si>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</si>
  <si>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</si>
  <si>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</si>
  <si>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</si>
  <si>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</si>
  <si>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</si>
  <si>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</si>
  <si>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</si>
  <si>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</si>
  <si>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</si>
  <si>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</si>
  <si>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</si>
  <si>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</si>
  <si>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</si>
  <si>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</si>
  <si>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</si>
  <si>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</si>
  <si>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</si>
  <si>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</si>
  <si>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</si>
  <si>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</si>
  <si>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</si>
  <si>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</si>
  <si>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</si>
  <si>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</si>
  <si>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</si>
  <si>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</si>
  <si>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</si>
  <si>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</si>
  <si>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</si>
  <si>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</si>
  <si>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</si>
  <si>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</si>
  <si>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</si>
  <si>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</si>
  <si>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</si>
  <si>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</si>
  <si>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</si>
  <si>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</si>
  <si>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</si>
  <si>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</si>
  <si>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</si>
  <si>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</si>
  <si>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</si>
  <si>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</si>
  <si>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</si>
  <si>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</si>
  <si>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</si>
  <si>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</si>
  <si>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</si>
  <si>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</si>
  <si>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</si>
  <si>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</si>
  <si>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</si>
  <si>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</si>
  <si>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</si>
  <si>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</si>
  <si>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</si>
  <si>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</si>
  <si>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</si>
  <si>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</si>
  <si>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</si>
  <si>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</si>
  <si>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</si>
  <si>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</si>
  <si>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</si>
  <si>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</si>
  <si>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</si>
  <si>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</si>
  <si>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</si>
  <si>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</si>
  <si>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</si>
  <si>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</si>
  <si>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</si>
  <si>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</si>
  <si>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</si>
  <si>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</si>
  <si>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</si>
  <si>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</si>
  <si>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</si>
  <si>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</si>
  <si>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</si>
  <si>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</si>
  <si>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</si>
  <si>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</si>
  <si>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</si>
  <si>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</si>
  <si>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</si>
  <si>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</si>
  <si>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</si>
  <si>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</si>
  <si>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</si>
  <si>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</si>
  <si>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</si>
  <si>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</si>
  <si>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</si>
  <si>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</si>
  <si>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</si>
  <si>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</si>
  <si>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</si>
  <si>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</si>
  <si>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</si>
  <si>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</si>
  <si>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</si>
  <si>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</si>
  <si>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</si>
  <si>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</si>
  <si>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</si>
  <si>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</si>
  <si>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</si>
  <si>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</si>
  <si>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</si>
  <si>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</si>
  <si>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</si>
  <si>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</si>
  <si>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</si>
  <si>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</si>
  <si>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</si>
  <si>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</si>
  <si>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</si>
  <si>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</si>
  <si>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</si>
  <si>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</si>
  <si>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</si>
  <si>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</si>
  <si>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</si>
  <si>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</si>
  <si>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</si>
  <si>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</si>
  <si>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</si>
  <si>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</si>
  <si>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</si>
  <si>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</si>
  <si>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</si>
  <si>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</si>
  <si>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</si>
  <si>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</si>
  <si>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</si>
  <si>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</si>
  <si>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</si>
  <si>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</si>
  <si>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</si>
  <si>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</si>
  <si>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</si>
  <si>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</si>
  <si>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</si>
  <si>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</si>
  <si>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</si>
  <si>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</si>
  <si>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</si>
  <si>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</si>
  <si>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</si>
  <si>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</si>
  <si>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</si>
  <si>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</si>
  <si>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</si>
  <si>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</si>
  <si>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</si>
  <si>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</si>
  <si>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</si>
  <si>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</si>
  <si>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</si>
  <si>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</si>
  <si>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</si>
  <si>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</si>
  <si>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</si>
  <si>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</si>
  <si>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</si>
  <si>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</si>
  <si>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</si>
  <si>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</si>
  <si>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</si>
  <si>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</si>
  <si>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</si>
  <si>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</si>
  <si>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</si>
  <si>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</si>
  <si>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</si>
  <si>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</si>
  <si>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</si>
  <si>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</si>
  <si>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</si>
  <si>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</si>
  <si>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</si>
  <si>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</si>
  <si>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</si>
  <si>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</si>
  <si>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</si>
  <si>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</si>
  <si>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</si>
  <si>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</si>
  <si>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</si>
  <si>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</si>
  <si>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</si>
  <si>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</si>
  <si>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</si>
  <si>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</si>
  <si>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</si>
  <si>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</si>
  <si>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</si>
  <si>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</si>
  <si>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</si>
  <si>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</si>
  <si>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</si>
  <si>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</si>
  <si>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</si>
  <si>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</si>
  <si>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</si>
  <si>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</si>
  <si>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</si>
  <si>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</si>
  <si>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</si>
  <si>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</si>
  <si>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</si>
  <si>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</si>
  <si>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</si>
  <si>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</si>
  <si>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</si>
  <si>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</si>
  <si>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</si>
  <si>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</si>
  <si>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</si>
  <si>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</si>
  <si>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</si>
  <si>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</si>
  <si>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</si>
  <si>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</si>
  <si>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</si>
  <si>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</si>
  <si>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</si>
  <si>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</si>
  <si>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</si>
  <si>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</si>
  <si>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</si>
  <si>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</si>
  <si>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</si>
  <si>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</si>
  <si>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</si>
  <si>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</si>
  <si>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</si>
  <si>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</si>
  <si>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</si>
  <si>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</si>
  <si>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</si>
  <si>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</si>
  <si>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</si>
  <si>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</si>
  <si>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</si>
  <si>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</si>
  <si>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</si>
  <si>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</si>
  <si>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</si>
  <si>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</si>
  <si>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</si>
  <si>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</si>
  <si>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</si>
  <si>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</si>
  <si>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</si>
  <si>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</si>
  <si>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</si>
  <si>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</si>
  <si>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</si>
  <si>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</si>
  <si>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</si>
  <si>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</si>
  <si>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</si>
  <si>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</si>
  <si>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</si>
  <si>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</si>
  <si>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</si>
  <si>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</si>
  <si>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</si>
  <si>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</si>
  <si>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</si>
  <si>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</si>
  <si>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</si>
  <si>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</si>
  <si>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</si>
  <si>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</si>
  <si>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</si>
  <si>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</si>
  <si>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</si>
  <si>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</si>
  <si>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</si>
  <si>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</si>
  <si>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</si>
  <si>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</si>
  <si>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</si>
  <si>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</si>
  <si>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</si>
  <si>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</si>
  <si>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</si>
  <si>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</si>
  <si>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</si>
  <si>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</si>
  <si>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</si>
  <si>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</si>
  <si>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</si>
  <si>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</si>
  <si>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</si>
  <si>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</si>
  <si>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</si>
  <si>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</si>
  <si>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</si>
  <si>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</si>
  <si>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</si>
  <si>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</si>
  <si>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</si>
  <si>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</si>
  <si>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</si>
  <si>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</si>
  <si>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</si>
  <si>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</si>
  <si>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</si>
  <si>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</si>
  <si>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</si>
  <si>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</si>
  <si>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</si>
  <si>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</si>
  <si>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</si>
  <si>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</si>
  <si>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</si>
  <si>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</si>
  <si>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</si>
  <si>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</si>
  <si>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</si>
  <si>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</si>
  <si>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</si>
  <si>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</si>
  <si>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</si>
  <si>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</si>
  <si>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</si>
  <si>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</si>
  <si>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</si>
  <si>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</si>
  <si>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</si>
  <si>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</si>
  <si>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</si>
  <si>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</si>
  <si>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</si>
  <si>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</si>
  <si>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</si>
  <si>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</si>
  <si>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</si>
  <si>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</si>
  <si>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</si>
  <si>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</si>
  <si>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</si>
  <si>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</si>
  <si>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</si>
  <si>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</si>
  <si>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</si>
  <si>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</si>
  <si>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</si>
  <si>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</si>
  <si>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</si>
  <si>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</si>
  <si>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</si>
  <si>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</si>
  <si>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</si>
  <si>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</si>
  <si>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</si>
  <si>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</si>
  <si>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</si>
  <si>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</si>
  <si>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</si>
  <si>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</si>
  <si>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</si>
  <si>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</si>
  <si>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</si>
  <si>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</si>
  <si>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</si>
  <si>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</si>
  <si>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</si>
  <si>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</si>
  <si>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</si>
  <si>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</si>
  <si>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</si>
  <si>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</si>
  <si>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</si>
  <si>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</si>
  <si>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</si>
  <si>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</si>
  <si>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</si>
  <si>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</si>
  <si>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</si>
  <si>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</si>
  <si>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</si>
  <si>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</si>
  <si>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</si>
  <si>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</si>
  <si>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</si>
  <si>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</si>
  <si>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</si>
  <si>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</si>
  <si>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</si>
  <si>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</si>
  <si>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</si>
  <si>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</si>
  <si>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</si>
  <si>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</si>
  <si>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</si>
  <si>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</si>
  <si>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</si>
  <si>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</si>
  <si>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</si>
  <si>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New England North</t>
  </si>
  <si>
    <t>Boston</t>
  </si>
  <si>
    <t>Volvo Cars Cape Cod</t>
  </si>
  <si>
    <t>Volvo Cars Plymouth</t>
  </si>
  <si>
    <t>Boston/NH</t>
  </si>
  <si>
    <t>Boston/RI</t>
  </si>
  <si>
    <t>Hartford</t>
  </si>
  <si>
    <t>New England South</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</si>
  <si>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</si>
  <si>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</si>
  <si>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</si>
  <si>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</si>
  <si>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</si>
  <si>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</si>
  <si>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</si>
  <si>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</si>
  <si>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</si>
  <si>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</si>
  <si>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</si>
  <si>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</si>
  <si>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Great Lakes East</t>
  </si>
  <si>
    <t>Co-op</t>
  </si>
  <si>
    <t>Great Lakes West</t>
  </si>
  <si>
    <t>Fathers &amp; Sons Volvo Cars West Springfield</t>
  </si>
  <si>
    <t>Volvo Cars of Lebanon</t>
  </si>
  <si>
    <t>Wynn Volvo Cars Norristown</t>
  </si>
  <si>
    <t>Philadelphia/LH</t>
  </si>
  <si>
    <t>SOUTHERN</t>
  </si>
  <si>
    <t>Atlanta/N. Florida</t>
  </si>
  <si>
    <t>Atlanta</t>
  </si>
  <si>
    <t>Mid Atlantic</t>
  </si>
  <si>
    <t>Baltimore</t>
  </si>
  <si>
    <t>Texas South</t>
  </si>
  <si>
    <t>Central Texas (Waco-Temple)</t>
  </si>
  <si>
    <t>Carolinas</t>
  </si>
  <si>
    <t>Central SE</t>
  </si>
  <si>
    <t>Volvo Cars of Nashville</t>
  </si>
  <si>
    <t>Mears Volvo Cars</t>
  </si>
  <si>
    <t>Texas/Delta</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</si>
  <si>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</si>
  <si>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</si>
  <si>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</si>
  <si>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</si>
  <si>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</si>
  <si>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</si>
  <si>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</si>
  <si>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</si>
  <si>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</si>
  <si>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</si>
  <si>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</si>
  <si>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</si>
  <si>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</si>
  <si>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</si>
  <si>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</si>
  <si>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</si>
  <si>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</si>
  <si>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</si>
  <si>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</si>
  <si>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</si>
  <si>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</si>
  <si>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</si>
  <si>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</si>
  <si>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</si>
  <si>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</si>
  <si>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</si>
  <si>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</si>
  <si>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</si>
  <si>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</si>
  <si>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</si>
  <si>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</si>
  <si>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</si>
  <si>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</si>
  <si>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</si>
  <si>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</si>
  <si>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</si>
  <si>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</si>
  <si>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</si>
  <si>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</si>
  <si>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</si>
  <si>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</si>
  <si>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</si>
  <si>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</si>
  <si>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</si>
  <si>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</si>
  <si>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</si>
  <si>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</si>
  <si>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</si>
  <si>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</si>
  <si>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</si>
  <si>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</si>
  <si>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</si>
  <si>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</si>
  <si>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</si>
  <si>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</si>
  <si>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</si>
  <si>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</si>
  <si>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</si>
  <si>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</si>
  <si>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</si>
  <si>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</si>
  <si>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</si>
  <si>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</si>
  <si>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</si>
  <si>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</si>
  <si>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</si>
  <si>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</si>
  <si>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</si>
  <si>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</si>
  <si>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</si>
  <si>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</si>
  <si>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</si>
  <si>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</si>
  <si>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</si>
  <si>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</si>
  <si>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</si>
  <si>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</si>
  <si>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</si>
  <si>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</si>
  <si>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</si>
  <si>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</si>
  <si>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</si>
  <si>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</si>
  <si>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</si>
  <si>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</si>
  <si>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</si>
  <si>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</si>
  <si>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</si>
  <si>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</si>
  <si>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</si>
  <si>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</si>
  <si>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</si>
  <si>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</si>
  <si>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</si>
  <si>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</si>
  <si>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</si>
  <si>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</si>
  <si>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</si>
  <si>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</si>
  <si>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</si>
  <si>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</si>
  <si>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</si>
  <si>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</si>
  <si>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</si>
  <si>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</si>
  <si>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</si>
  <si>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</si>
  <si>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</si>
  <si>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</si>
  <si>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</si>
  <si>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</si>
  <si>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</si>
  <si>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</si>
  <si>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</si>
  <si>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</si>
  <si>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</si>
  <si>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</si>
  <si>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</si>
  <si>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</si>
  <si>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</si>
  <si>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</si>
  <si>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</si>
  <si>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</si>
  <si>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</si>
  <si>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</si>
  <si>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</si>
  <si>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</si>
  <si>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</si>
  <si>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</si>
  <si>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</si>
  <si>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</si>
  <si>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</si>
  <si>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</si>
  <si>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</si>
  <si>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</si>
  <si>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</si>
  <si>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</si>
  <si>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</si>
  <si>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</si>
  <si>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</si>
  <si>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</si>
  <si>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</si>
  <si>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</si>
  <si>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</si>
  <si>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</si>
  <si>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</si>
  <si>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</si>
  <si>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</si>
  <si>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</si>
  <si>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</si>
  <si>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</si>
  <si>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</si>
  <si>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</si>
  <si>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</si>
  <si>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</si>
  <si>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</si>
  <si>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</si>
  <si>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</si>
  <si>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</si>
  <si>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</si>
  <si>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</si>
  <si>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</si>
  <si>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</si>
  <si>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</si>
  <si>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</si>
  <si>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</si>
  <si>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</si>
  <si>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</si>
  <si>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</si>
  <si>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</si>
  <si>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</si>
  <si>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</si>
  <si>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</si>
  <si>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</si>
  <si>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</si>
  <si>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</si>
  <si>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</si>
  <si>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</si>
  <si>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</si>
  <si>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</si>
  <si>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</si>
  <si>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</si>
  <si>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</si>
  <si>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</si>
  <si>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</si>
  <si>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</si>
  <si>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</si>
  <si>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</si>
  <si>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</si>
  <si>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</si>
  <si>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</si>
  <si>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</si>
  <si>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</si>
  <si>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</si>
  <si>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</si>
  <si>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</si>
  <si>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</si>
  <si>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</si>
  <si>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</si>
  <si>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</si>
  <si>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</si>
  <si>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</si>
  <si>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</si>
  <si>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</si>
  <si>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</si>
  <si>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</si>
  <si>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</si>
  <si>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</si>
  <si>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</si>
  <si>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</si>
  <si>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</si>
  <si>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</si>
  <si>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</si>
  <si>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</si>
  <si>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</si>
  <si>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</si>
  <si>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</si>
  <si>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</si>
  <si>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</si>
  <si>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</si>
  <si>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</si>
  <si>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</si>
  <si>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</si>
  <si>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</si>
  <si>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</si>
  <si>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</si>
  <si>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</si>
  <si>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</si>
  <si>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</si>
  <si>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</si>
  <si>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</si>
  <si>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</si>
  <si>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</si>
  <si>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</si>
  <si>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</si>
  <si>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</si>
  <si>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</si>
  <si>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</si>
  <si>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</si>
  <si>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</si>
  <si>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</si>
  <si>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</si>
  <si>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</si>
  <si>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</si>
  <si>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</si>
  <si>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</si>
  <si>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</si>
  <si>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</si>
  <si>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</si>
  <si>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</si>
  <si>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</si>
  <si>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</si>
  <si>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</si>
  <si>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</si>
  <si>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</si>
  <si>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</si>
  <si>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</si>
  <si>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</si>
  <si>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</si>
  <si>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</si>
  <si>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</si>
  <si>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</si>
  <si>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</si>
  <si>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</si>
  <si>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</si>
  <si>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</si>
  <si>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</si>
  <si>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</si>
  <si>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</si>
  <si>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</si>
  <si>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</si>
  <si>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</si>
  <si>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</si>
  <si>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</si>
  <si>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</si>
  <si>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</si>
  <si>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</si>
  <si>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</si>
  <si>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</si>
  <si>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</si>
  <si>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</si>
  <si>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</si>
  <si>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</si>
  <si>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</si>
  <si>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</si>
  <si>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</si>
  <si>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</si>
  <si>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</si>
  <si>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</si>
  <si>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</si>
  <si>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</si>
  <si>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</si>
  <si>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</si>
  <si>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</si>
  <si>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</si>
  <si>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</si>
  <si>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</si>
  <si>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</si>
  <si>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</si>
  <si>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</si>
  <si>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</si>
  <si>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</si>
  <si>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</si>
  <si>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</si>
  <si>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</si>
  <si>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</si>
  <si>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</si>
  <si>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</si>
  <si>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</si>
  <si>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</si>
  <si>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</si>
  <si>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</si>
  <si>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</si>
  <si>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</si>
  <si>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</si>
  <si>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</si>
  <si>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</si>
  <si>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</si>
  <si>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</si>
  <si>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</si>
  <si>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</si>
  <si>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</si>
  <si>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</si>
  <si>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</si>
  <si>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</si>
  <si>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</si>
  <si>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</si>
  <si>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</si>
  <si>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</si>
  <si>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</si>
  <si>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</si>
  <si>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</si>
  <si>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</si>
  <si>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</si>
  <si>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</si>
  <si>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</si>
  <si>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</si>
  <si>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</si>
  <si>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</si>
  <si>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</si>
  <si>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</si>
  <si>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</si>
  <si>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</si>
  <si>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</si>
  <si>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</si>
  <si>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</si>
  <si>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</si>
  <si>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</si>
  <si>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</si>
  <si>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</si>
  <si>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</si>
  <si>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</si>
  <si>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</si>
  <si>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</si>
  <si>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</si>
  <si>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</si>
  <si>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</si>
  <si>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</si>
  <si>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</si>
  <si>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</si>
  <si>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</si>
  <si>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</si>
  <si>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</si>
  <si>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</si>
  <si>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</si>
  <si>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</si>
  <si>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</si>
  <si>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</si>
  <si>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</si>
  <si>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</si>
  <si>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</si>
  <si>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</si>
  <si>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</si>
  <si>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</si>
  <si>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</si>
  <si>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</si>
  <si>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</si>
  <si>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</si>
  <si>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</si>
  <si>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</si>
  <si>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</si>
  <si>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</si>
  <si>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</si>
  <si>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</si>
  <si>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</si>
  <si>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</si>
  <si>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</si>
  <si>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</si>
  <si>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</si>
  <si>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</si>
  <si>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</si>
  <si>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</si>
  <si>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</si>
  <si>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</si>
  <si>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</si>
  <si>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</si>
  <si>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</si>
  <si>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</si>
  <si>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</si>
  <si>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</si>
  <si>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</si>
  <si>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</si>
  <si>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</si>
  <si>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</si>
  <si>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</si>
  <si>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</si>
  <si>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</si>
  <si>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</si>
  <si>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</si>
  <si>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</si>
  <si>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</si>
  <si>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</si>
  <si>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</si>
  <si>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</si>
  <si>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</si>
  <si>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</si>
  <si>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</si>
  <si>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</si>
  <si>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</si>
  <si>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</si>
  <si>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</si>
  <si>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</si>
  <si>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</si>
  <si>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</si>
  <si>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</si>
  <si>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</si>
  <si>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</si>
  <si>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</si>
  <si>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</si>
  <si>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</si>
  <si>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</si>
  <si>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</si>
  <si>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</si>
  <si>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</si>
  <si>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</si>
  <si>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</si>
  <si>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</si>
  <si>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</si>
  <si>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</si>
  <si>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</si>
  <si>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</si>
  <si>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</si>
  <si>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</si>
  <si>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</si>
  <si>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</si>
  <si>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</si>
  <si>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</si>
  <si>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</si>
  <si>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</si>
  <si>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</si>
  <si>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</si>
  <si>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</si>
  <si>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</si>
  <si>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</si>
  <si>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</si>
  <si>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</si>
  <si>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</si>
  <si>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</si>
  <si>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</si>
  <si>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</si>
  <si>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</si>
  <si>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</si>
  <si>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</si>
  <si>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</si>
  <si>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</si>
  <si>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</si>
  <si>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</si>
  <si>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</si>
  <si>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</si>
  <si>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</si>
  <si>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</si>
  <si>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</si>
  <si>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</si>
  <si>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</si>
  <si>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</si>
  <si>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</si>
  <si>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</si>
  <si>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</si>
  <si>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</si>
  <si>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</si>
  <si>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</si>
  <si>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</si>
  <si>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</si>
  <si>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</si>
  <si>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</si>
  <si>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</si>
  <si>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</si>
  <si>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</si>
  <si>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</si>
  <si>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</si>
  <si>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</si>
  <si>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</si>
  <si>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</si>
  <si>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</si>
  <si>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</si>
  <si>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</si>
  <si>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</si>
  <si>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</si>
  <si>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</si>
  <si>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</si>
  <si>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</si>
  <si>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</si>
  <si>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</si>
  <si>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</si>
  <si>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</si>
  <si>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</si>
  <si>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</si>
  <si>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</si>
  <si>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</si>
  <si>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</si>
  <si>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</si>
  <si>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</si>
  <si>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</si>
  <si>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</si>
  <si>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</si>
  <si>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</si>
  <si>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</si>
  <si>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</si>
  <si>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</si>
  <si>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</si>
  <si>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</si>
  <si>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</si>
  <si>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</si>
  <si>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</si>
  <si>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</si>
  <si>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</si>
  <si>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</si>
  <si>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</si>
  <si>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</si>
  <si>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</si>
  <si>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</si>
  <si>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</si>
  <si>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</si>
  <si>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</si>
  <si>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</si>
  <si>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</si>
  <si>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</si>
  <si>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</si>
  <si>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</si>
  <si>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</si>
  <si>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</si>
  <si>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</si>
  <si>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</si>
  <si>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</si>
  <si>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</si>
  <si>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</si>
  <si>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</si>
  <si>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</si>
  <si>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</si>
  <si>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</si>
  <si>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</si>
  <si>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</si>
  <si>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</si>
  <si>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</si>
  <si>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</si>
  <si>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</si>
  <si>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</si>
  <si>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</si>
  <si>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</si>
  <si>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</si>
  <si>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</si>
  <si>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</si>
  <si>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</si>
  <si>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</si>
  <si>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</si>
  <si>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</si>
  <si>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</si>
  <si>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www.volvocarsps.com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</si>
  <si>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</si>
  <si>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</si>
  <si>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</si>
  <si>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</si>
  <si>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</si>
  <si>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</si>
  <si>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</si>
  <si>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</si>
  <si>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</si>
  <si>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</si>
  <si>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</si>
  <si>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</si>
  <si>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</si>
  <si>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</si>
  <si>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</si>
  <si>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</si>
  <si>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</si>
  <si>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</si>
  <si>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</si>
  <si>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</si>
  <si>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</si>
  <si>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</si>
  <si>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</si>
  <si>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</si>
  <si>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</si>
  <si>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</si>
  <si>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</si>
  <si>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</si>
  <si>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</si>
  <si>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</si>
  <si>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</si>
  <si>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</si>
  <si>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</si>
  <si>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</si>
  <si>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</si>
  <si>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</si>
  <si>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</si>
  <si>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</si>
  <si>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</si>
  <si>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</si>
  <si>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</si>
  <si>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</si>
  <si>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</si>
  <si>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</si>
  <si>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</si>
  <si>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</si>
  <si>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</si>
  <si>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</si>
  <si>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</si>
  <si>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</si>
  <si>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</si>
  <si>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</si>
  <si>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</si>
  <si>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</si>
  <si>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</si>
  <si>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</si>
  <si>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</si>
  <si>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</si>
  <si>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</si>
  <si>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</si>
  <si>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</si>
  <si>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</si>
  <si>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</si>
  <si>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</si>
  <si>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</si>
  <si>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</si>
  <si>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</si>
  <si>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</si>
  <si>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</si>
  <si>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</si>
  <si>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</si>
  <si>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</si>
  <si>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</si>
  <si>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</si>
  <si>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</si>
  <si>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</si>
  <si>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</si>
  <si>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</si>
  <si>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</si>
  <si>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</si>
  <si>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</si>
  <si>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</si>
  <si>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</si>
  <si>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</si>
  <si>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</si>
  <si>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</si>
  <si>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</si>
  <si>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</si>
  <si>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</si>
  <si>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</si>
  <si>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</si>
  <si>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</si>
  <si>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</si>
  <si>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</si>
  <si>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</si>
  <si>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</si>
  <si>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</si>
  <si>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</si>
  <si>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</si>
  <si>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</si>
  <si>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</si>
  <si>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</si>
  <si>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</si>
  <si>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</si>
  <si>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</si>
  <si>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</si>
  <si>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</si>
  <si>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</si>
  <si>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</si>
  <si>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</si>
  <si>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</si>
  <si>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</si>
  <si>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</si>
  <si>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</si>
  <si>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</si>
  <si>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</si>
  <si>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</si>
  <si>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</si>
  <si>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</si>
  <si>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</si>
  <si>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</si>
  <si>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</si>
  <si>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</si>
  <si>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</si>
  <si>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</si>
  <si>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</si>
  <si>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</si>
  <si>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</si>
  <si>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</si>
  <si>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</si>
  <si>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</si>
  <si>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</si>
  <si>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</si>
  <si>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</si>
  <si>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</si>
  <si>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</si>
  <si>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</si>
  <si>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</si>
  <si>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</si>
  <si>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</si>
  <si>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</si>
  <si>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</si>
  <si>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</si>
  <si>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</si>
  <si>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</si>
  <si>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</si>
  <si>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</si>
  <si>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</si>
  <si>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</si>
  <si>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</si>
  <si>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</si>
  <si>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</si>
  <si>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</si>
  <si>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</si>
  <si>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</si>
  <si>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</si>
  <si>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</si>
  <si>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</si>
  <si>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</si>
  <si>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</si>
  <si>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</si>
  <si>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</si>
  <si>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</si>
  <si>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</si>
  <si>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</si>
  <si>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</si>
  <si>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</si>
  <si>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</si>
  <si>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</si>
  <si>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</si>
  <si>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</si>
  <si>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</si>
  <si>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</si>
  <si>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</si>
  <si>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</si>
  <si>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</si>
  <si>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</si>
  <si>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</si>
  <si>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</si>
  <si>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</si>
  <si>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</si>
  <si>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</si>
  <si>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</si>
  <si>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</si>
  <si>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</si>
  <si>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</si>
  <si>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</si>
  <si>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</si>
  <si>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</si>
  <si>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</si>
  <si>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</si>
  <si>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</si>
  <si>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</si>
  <si>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</si>
  <si>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</si>
  <si>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</si>
  <si>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</si>
  <si>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</si>
  <si>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</si>
  <si>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</si>
  <si>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</si>
  <si>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</si>
  <si>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</si>
  <si>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</si>
  <si>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</si>
  <si>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</si>
  <si>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</si>
  <si>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</si>
  <si>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</si>
  <si>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</si>
  <si>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</si>
  <si>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</si>
  <si>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</si>
  <si>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</si>
  <si>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</si>
  <si>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</si>
  <si>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</si>
  <si>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</si>
  <si>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</si>
  <si>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</si>
  <si>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</si>
  <si>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</si>
  <si>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</si>
  <si>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</si>
  <si>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</si>
  <si>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</si>
  <si>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</si>
  <si>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</si>
  <si>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</si>
  <si>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</si>
  <si>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</si>
  <si>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</si>
  <si>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</si>
  <si>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</si>
  <si>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</si>
  <si>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</si>
  <si>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</si>
  <si>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</si>
  <si>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</si>
  <si>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</si>
  <si>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</si>
  <si>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</si>
  <si>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</si>
  <si>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</si>
  <si>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</si>
  <si>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</si>
  <si>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</si>
  <si>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</si>
  <si>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</si>
  <si>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</si>
  <si>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</si>
  <si>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</si>
  <si>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</si>
  <si>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</si>
  <si>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</si>
  <si>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</si>
  <si>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</si>
  <si>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</si>
  <si>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</si>
  <si>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</si>
  <si>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</si>
  <si>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</si>
  <si>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</si>
  <si>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</si>
  <si>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</si>
  <si>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</si>
  <si>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</si>
  <si>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</si>
  <si>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</si>
  <si>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</si>
  <si>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</si>
  <si>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</si>
  <si>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</si>
  <si>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</si>
  <si>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</si>
  <si>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</si>
  <si>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</si>
  <si>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</si>
  <si>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</si>
  <si>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</si>
  <si>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</si>
  <si>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</si>
  <si>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</si>
  <si>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</si>
  <si>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</si>
  <si>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</si>
  <si>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</si>
  <si>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</si>
  <si>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</si>
  <si>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</si>
  <si>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</si>
  <si>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</si>
  <si>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</si>
  <si>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</si>
  <si>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</si>
  <si>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</si>
  <si>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</si>
  <si>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</si>
  <si>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</si>
  <si>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</si>
  <si>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</si>
  <si>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</si>
  <si>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</si>
  <si>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</si>
  <si>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</si>
  <si>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</si>
  <si>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</si>
  <si>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</si>
  <si>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</si>
  <si>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</si>
  <si>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</si>
  <si>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</si>
  <si>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</si>
  <si>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</si>
  <si>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</si>
  <si>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</si>
  <si>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</si>
  <si>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</si>
  <si>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</si>
  <si>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</si>
  <si>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</si>
  <si>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</si>
  <si>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</si>
  <si>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</si>
  <si>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</si>
  <si>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</si>
  <si>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</si>
  <si>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</si>
  <si>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</si>
  <si>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</si>
  <si>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</si>
  <si>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</si>
  <si>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</si>
  <si>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</si>
  <si>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</si>
  <si>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</si>
  <si>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</si>
  <si>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</si>
  <si>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</si>
  <si>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</si>
  <si>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</si>
  <si>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</si>
  <si>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</si>
  <si>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</si>
  <si>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</si>
  <si>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</si>
  <si>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</si>
  <si>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</si>
  <si>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</si>
  <si>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</si>
  <si>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</si>
  <si>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</si>
  <si>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</si>
  <si>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</si>
  <si>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</si>
  <si>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</si>
  <si>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</si>
  <si>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</si>
  <si>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</si>
  <si>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</si>
  <si>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</si>
  <si>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</si>
  <si>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</si>
  <si>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</si>
  <si>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</si>
  <si>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</si>
  <si>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</si>
  <si>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</si>
  <si>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</si>
  <si>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MNC/SRO/TEX</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</si>
  <si>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</si>
  <si>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</si>
  <si>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</si>
  <si>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</si>
  <si>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</si>
  <si>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NRO/BOS/PHL</t>
  </si>
  <si>
    <t>WRO/PNW/CDO/MDW/CAL</t>
  </si>
  <si>
    <t>Southern Volvo Cars Virginia Beach</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</si>
  <si>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</si>
  <si>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</si>
  <si>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</si>
  <si>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</si>
  <si>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</si>
  <si>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</si>
  <si>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</si>
  <si>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</si>
  <si>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</si>
  <si>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</si>
  <si>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</si>
  <si>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</si>
  <si>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</si>
  <si>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</si>
  <si>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</si>
  <si>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SRO/MNC</t>
  </si>
  <si>
    <t>No security deposit required. Monthly payment of $479 based on $41,945 MSRP of XC40 B5 AWD Core Bright, includes destination charge. Total of all monthly payments $17,244. Option to purchase at lease end $23,909. Lessee is responsible for excess wear and mileage over 7,500 miles/year at $0.25 / mile.</t>
  </si>
  <si>
    <t>No security deposit required. Monthly payment of $449 based on $41,945 MSRP of XC40 B5 AWD Core Bright, includes destination charge and application of $1,000 Loyalty Bonus. Total of all monthly payments $16,164. Option to purchase at lease end $23,909. Lessee is responsible for excess wear and mileage over 7,500 miles/year at $0.25 / mile.</t>
  </si>
  <si>
    <t>No security deposit required. Monthly payment of $499 based on $48,345 MSRP of XC60 B5 AWD Core, includes destination charge, application of $1,500 Lease Allowances and $1,250 Loyalty Bonus. Total of all monthly payments $17,964. Option to purchase at lease end $25,623. Lessee is responsible for excess wear and mileage over 7,500 miles/year at $0.25 / mile.</t>
  </si>
  <si>
    <t>No security deposit required. Monthly payment of $639 based on $58,695 MSRP of XC90 B5 AWD Core, includes destination charge, application of $5,000 Lease Allowances and $500 Loyalty Bonus. Total of all monthly payments $23,004. Option to purchase at lease end $32,869. Lessee is responsible for excess wear and mileage over 7,500 miles/year at $0.25 / mile.</t>
  </si>
  <si>
    <t>No security deposit required. Monthly payment of $539 based on $48,345 MSRP of XC60 B5 AWD Core, includes destination charge and application of $1,500 Lease Allowances. Total of all monthly payments $19,404. Option to purchase at lease end $25,623. Lessee is responsible for excess wear and mileage over 7,500 miles/year at $0.25 / mile.</t>
  </si>
  <si>
    <t>No security deposit required. Monthly payment of $649 based on $58,695 MSRP of XC90 B5 AWD Core, includes destination charge and application of $5,000 Lease Allowances. Total of all monthly payments $23,364. Option to purchase at lease end $32,869. Lessee is responsible for excess wear and mileage over 7,500 miles/year at $0.25 / mile.</t>
  </si>
  <si>
    <t>No security deposit required. Monthly payment of $469 based on $41,945 MSRP of XC40 B5 AWD Core Bright, includes destination charge. Total of all monthly payments $16,884. Option to purchase at lease end $23,909. Lessee is responsible for excess wear and mileage over 7,500 miles/year at $0.25 / mile.</t>
  </si>
  <si>
    <t>No security deposit required. Monthly payment of $539 based on $48,345 MSRP of XC60 B5 AWD Core, includes destination charge and application of $1,250 Lease Allowances. Total of all monthly payments $19,404. Option to purchase at lease end $25,623. Lessee is responsible for excess wear and mileage over 7,500 miles/year at $0.25 / mile.</t>
  </si>
  <si>
    <t>No security deposit required. Monthly payment of $749 based on $65,595 MSRP of XC90 B6 AWD Plus, includes destination charge and application of $5,750 Lease Allowances. Total of all monthly payments $26,964. Option to purchase at lease end $37,389. Lessee is responsible for excess wear and mileage over 7,500 miles/year at $0.25 / mile.</t>
  </si>
  <si>
    <t>No security deposit required. Monthly payment of $509 based on $48,345 MSRP of XC60 B5 AWD Core, includes destination charge, application of $1,250 Lease Allowances and $1,000 Loyalty Bonus. Total of all monthly payments $18,324. Option to purchase at lease end $25,623. Lessee is responsible for excess wear and mileage over 7,500 miles/year at $0.25 / mile.</t>
  </si>
  <si>
    <t>No security deposit required. Monthly payment of $739 based on $65,595 MSRP of XC90 B6 AWD Plus, includes destination charge, application of $5,750 Lease Allowances and $500 Loyalty Bonus. Total of all monthly payments $26,604. Option to purchase at lease end $37,389. Lessee is responsible for excess wear and mileage over 7,500 miles/year at $0.25 / mile.</t>
  </si>
  <si>
    <t>No security deposit required. Monthly payment of $455 based on $41,945 MSRP of 2025 XC40 B5 AWD Core Bright, includes destination charge and application of $1,250 Lease Allowances. $3,995 cash due at signing. Due at signing includes first month payment and customer down payment. Actual adjusted capitalized cost $38,150. Total of all monthly payments $16,380. Option to purchase at lease end $23,489. Lessee is responsible for excess wear and mileage over 10,000 miles/year at $0.25 / mile. Advertised lease payment does not include taxes, title, registration, license, insurance, maintenance, and other dealer fees.</t>
  </si>
  <si>
    <t>No security deposit required. Monthly payment of $429 based on $41,945 MSRP of 2025 XC40 B5 AWD Core Bright, includes destination charge and application of $1,250 Lease Allowances and $1,000 Loyalty Bonus. $3,899 cash due at signing. Due at signing includes first month payment and customer down payment. Actual adjusted capitalized cost $37,150. Total of all monthly payments $15,444. Option to purchase at lease end $23,489. Lessee is responsible for excess wear and mileage over 10,000 miles/year at $0.25 / mile. Advertised lease payment does not include taxes, title, registration, license, insurance, maintenance, and other dealer fees.</t>
  </si>
  <si>
    <t>No security deposit required. Monthly payment of $565 based on $48,345 MSRP of 2025 XC60 B5 AWD Core, includes destination charge and application of $1,000 Lease Allowances. $4,065 cash due at signing. Due at signing includes first month payment and customer down payment. Actual adjusted capitalized cost $44,840. Total of all monthly payments $20,340. Option to purchase at lease end $25,139. Lessee is responsible for excess wear and mileage over 10,000 miles/year at $0.25 / mile. Advertised lease payment does not include taxes, title, registration, license, insurance, maintenance, and other dealer fees.</t>
  </si>
  <si>
    <t>No security deposit required. Monthly payment of $539 based on $48,345 MSRP of 2025 XC60 B5 AWD Core, includes destination charge and application of $1,000 Lease Allowances and $1,000 Loyalty Bonus. $3,969 cash due at signing. Due at signing includes first month payment and customer down payment. Actual adjusted capitalized cost $43,840. Total of all monthly payments $19,404. Option to purchase at lease end $25,139. Lessee is responsible for excess wear and mileage over 10,000 miles/year at $0.25 / mile. Advertised lease payment does not include taxes, title, registration, license, insurance, maintenance, and other dealer fees.</t>
  </si>
  <si>
    <t>No security deposit required. Monthly payment of $829 based on $59,745 MSRP of 2025.5 XC90 B5 AWD Core, includes destination charge. $4,909 cash due at signing. Due at signing includes first month payment and customer down payment. Actual adjusted capitalized cost $56,660. Total of all monthly payments $29,844.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</si>
  <si>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$815 based on $59,745 MSRP of 2025.5 XC90 B5 AWD Core, includes destination charge and application of $500 Loyalty Bonus. $4,855 cash due at signing. Due at signing includes first month payment and customer down payment. Actual adjusted capitalized cost $56,160. Total of all monthly payments $29,340.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</si>
  <si>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$799 based on $59,745 MSRP of 2025.5 XC90 B5 AWD Core, includes destination charge and application of $1,000 Lease Allowances. $4,859 cash due at signing. Due at signing includes first month payment and customer down payment. Actual adjusted capitalized cost $55,680. Total of all monthly payments $28,764.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</si>
  <si>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$785 based on $59,745 MSRP of 2025.5 XC90 B5 AWD Core, includes destination charge and application of $1,000 Lease Allowances and $500 Loyalty Bonus. $4,805 cash due at signing. Due at signing includes first month payment and customer down payment. Actual adjusted capitalized cost $55,180. Total of all monthly payments $28,260. Option to purchase at lease end $35,250. Lessee is responsible for excess wear and mileage over 10,000 miles/year at $0.25 / mile. Advertised lease payment does not include taxes, title, registration, license, insurance, maintenance, and other dealer fees.</t>
  </si>
  <si>
    <t>No security deposit required. Monthly payment of $499 based on $48,345 MSRP of 2025 XC60 B5 AWD Core, includes destination charge and application of $2,500 Lease Allowances. $4,849 cash due at signing. Actual adjusted capitalized cost $42,490. Total of all monthly payments $17,964. Option to purchase at lease end $25,139. Lessee is responsible for excess wear and mileage over 10,000 miles/year at $0.25 / mile.</t>
  </si>
  <si>
    <t>C40 Recharge</t>
  </si>
  <si>
    <t>C40</t>
  </si>
  <si>
    <t>C40_Recharge_Plus</t>
  </si>
  <si>
    <t>C40 Recharge Plus</t>
  </si>
  <si>
    <t>ELECTRIC</t>
  </si>
  <si>
    <t>Fully-electric</t>
  </si>
  <si>
    <t>No security deposit required. Monthly payment of $385 based on $56,695 MSRP of 2024 C40 Recharge Plus, includes destination charge and application of $17,250 Lease Allowances. $3,965 cash due at signing. Actual adjusted capitalized cost $36,860. Total of all monthly payments $13,860. Option to purchase at lease end $23,812. Lessee is responsible for excess wear and mileage over 10,000 miles/year at $0.25 / mile.</t>
  </si>
  <si>
    <t>No security deposit required. Monthly payment of $419 based on $41,945 MSRP of 2025 XC40 B5 AWD Core Bright, includes destination charge and application of $2,500 Lease Allowances. $3,979 cash due at signing. Actual adjusted capitalized cost $36,880. Total of all monthly payments $15,084. Option to purchase at lease end $23,489. Lessee is responsible for excess wear and mileage over 10,000 miles/year at $0.25 / mile.</t>
  </si>
  <si>
    <t>No security deposit required. Monthly payment of $425 based on $41,945 MSRP of 2025 XC40 B5 AWD Core Bright, includes destination charge and application of $2,250 Lease Allowances. $4,039 cash due at signing. Actual adjusted capitalized cost $37,076. Total of all monthly payments $15,300. Option to purchase at lease end $23,489. Lessee is responsible for excess wear and mileage over 10,000 miles/year at $0.25 / mile.</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</si>
  <si>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</si>
  <si>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</si>
  <si>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</si>
  <si>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</si>
  <si>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</si>
  <si>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</si>
  <si>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</si>
  <si>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</si>
  <si>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</si>
  <si>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</si>
  <si>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</si>
  <si>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</si>
  <si>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</si>
  <si>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</si>
  <si>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</si>
  <si>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</si>
  <si>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</si>
  <si>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</si>
  <si>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</si>
  <si>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</si>
  <si>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</si>
  <si>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</si>
  <si>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</si>
  <si>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</si>
  <si>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</si>
  <si>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</si>
  <si>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</si>
  <si>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</si>
  <si>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</si>
  <si>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</si>
  <si>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</si>
  <si>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</si>
  <si>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</si>
  <si>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</si>
  <si>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</si>
  <si>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</si>
  <si>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</si>
  <si>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</si>
  <si>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</si>
  <si>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</si>
  <si>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</si>
  <si>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</si>
  <si>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</si>
  <si>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</si>
  <si>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</si>
  <si>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Standard-Finance-APR</t>
  </si>
  <si>
    <t>N/A</t>
  </si>
  <si>
    <t>Rates starting at 3.99% APR up to 72 months. 72 months at $15.64 per month per $1,000 financed. Or $1,000 in Purchase Allowances.</t>
  </si>
  <si>
    <t>Rates starting at 3.99% APR up to 72 months. 72 months at $15.64 per month per $1,000 financed. Or $1,000 in Purchase Allowances and $1,000 Loyalty Bonus.</t>
  </si>
  <si>
    <t>Rates starting at 3.99% APR up to 72 months. 72 months at $15.64 per month per $1,000 financed. Or $1,500 in Purchase Allowances.</t>
  </si>
  <si>
    <t>Rates starting at 3.99% APR up to 72 months. 72 months at $15.64 per month per $1,000 financed. Or $1,500 in Purchase Allowances and $1,000 Loyalty Bonus.</t>
  </si>
  <si>
    <t>Rates starting at 2.99% APR up to 72 months. 72 months at $15.19 per month per $1,000 financed. Or $1,750 in Purchase Allowances.</t>
  </si>
  <si>
    <t>Rates starting at 2.99% APR up to 72 months. 72 months at $15.19 per month per $1,000 financed. Or $1,750 in Purchase Allowances and $2,000 Loyalty Bonus.</t>
  </si>
  <si>
    <t>Rates starting at 2.99% APR up to 72 months. 72 months at $15.19 per month per $1,000 financed. Or $2,500 in Purchase Allowances.</t>
  </si>
  <si>
    <t>Rates starting at 2.99% APR up to 72 months. 72 months at $15.19 per month per $1,000 financed. Or $2,500 in Purchase Allowances and $2,000 Loyalty Bonus.</t>
  </si>
  <si>
    <t>Rates starting at 2.99% APR up to 72 months. 72 months at $15.19 per month per $1,000 financed. Or $2,750 in Purchase Allowances.</t>
  </si>
  <si>
    <t>Rates starting at 2.99% APR up to 72 months. 72 months at $15.19 per month per $1,000 financed. Or $2,750 in Purchase Allowances and $2,000 Loyalty Bonus.</t>
  </si>
  <si>
    <t>3.99% APR applies to any new 2024, 2025, and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license fees, insurance, maintenance, and other retailer fees. All offers are subject to vehicle availability. Must take delivery of vehicle between February 1, 2025 and February 28, 2025. See your participating Volvo Cars Retailer for details.</t>
  </si>
  <si>
    <t>3.99% APR applies to any new 2024,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February 1, 2025 and February 28, 2025. See your participating Volvo Cars Retailer for details.</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</si>
  <si>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</si>
  <si>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</si>
  <si>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</si>
  <si>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</si>
  <si>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</si>
  <si>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</si>
  <si>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</si>
  <si>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</si>
  <si>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</si>
  <si>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</si>
  <si>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</si>
  <si>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</si>
  <si>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</si>
  <si>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</si>
  <si>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</si>
  <si>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</si>
  <si>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</si>
  <si>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</si>
  <si>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</si>
  <si>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</si>
  <si>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</si>
  <si>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</si>
  <si>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</si>
  <si>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</si>
  <si>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</si>
  <si>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</si>
  <si>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</si>
  <si>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</si>
  <si>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</si>
  <si>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</si>
  <si>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</si>
  <si>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</si>
  <si>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</si>
  <si>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</si>
  <si>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</si>
  <si>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</si>
  <si>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</si>
  <si>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</si>
  <si>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</si>
  <si>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</si>
  <si>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</si>
  <si>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</si>
  <si>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Drive the New {{modelYear}} Volvo {{modelName}} {{adCopyEngineType}} for ${{Monthly}} per month, {{Term}} months; ${{DueatSigning}} cash due at signing.</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</si>
  <si>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</si>
  <si>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</si>
  <si>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</si>
  <si>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</si>
  <si>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</si>
  <si>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</si>
  <si>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Drive the New {{modelYear}} Volvo {{modelName}} {{adCopyEngineType}} for {{Monthly}}% APR Financing, up to {{Term}} months.</t>
  </si>
  <si>
    <t>CAL/CDO/MDW/PNW/WRO</t>
  </si>
  <si>
    <t>CAL/CDO</t>
  </si>
  <si>
    <t>WRO/PNW/MDW</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</si>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</sst>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yyyy\-mm\-dd;@"/>
  </numFmts>
  <fonts count="49"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trike/>
      <sz val="11"/>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scheme val="minor"/>
    </font>
  </fonts>
  <fills count="16">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5">
    <xf numFmtId="0" fontId="0" fillId="0" borderId="0"/>
    <xf numFmtId="0" fontId="30" fillId="0" borderId="0" applyNumberFormat="0" applyFill="0" applyBorder="0" applyAlignment="0" applyProtection="0"/>
    <xf numFmtId="0" fontId="19" fillId="0" borderId="1"/>
    <xf numFmtId="0" fontId="37" fillId="0" borderId="1"/>
    <xf numFmtId="0" fontId="30" fillId="0" borderId="1" applyNumberFormat="0" applyFill="0" applyBorder="0" applyAlignment="0" applyProtection="0"/>
    <xf numFmtId="0" fontId="31" fillId="8" borderId="1" applyNumberFormat="0" applyBorder="0" applyAlignment="0" applyProtection="0"/>
    <xf numFmtId="0" fontId="18" fillId="0" borderId="1"/>
    <xf numFmtId="0" fontId="37" fillId="0" borderId="1"/>
    <xf numFmtId="0" fontId="16" fillId="0" borderId="1"/>
    <xf numFmtId="44" fontId="37" fillId="0" borderId="0" applyFont="0" applyFill="0" applyBorder="0" applyAlignment="0" applyProtection="0"/>
    <xf numFmtId="0" fontId="40" fillId="13" borderId="0" applyNumberFormat="0" applyBorder="0" applyAlignment="0" applyProtection="0"/>
    <xf numFmtId="0" fontId="37" fillId="0" borderId="1"/>
    <xf numFmtId="0" fontId="37" fillId="0" borderId="1"/>
    <xf numFmtId="0" fontId="14" fillId="0" borderId="1"/>
    <xf numFmtId="0" fontId="42" fillId="0" borderId="1"/>
  </cellStyleXfs>
  <cellXfs count="99">
    <xf numFmtId="0" fontId="0" fillId="0" borderId="0" xfId="0"/>
    <xf numFmtId="0" fontId="22" fillId="0" borderId="0" xfId="0" applyFont="1" applyAlignment="1">
      <alignment wrapText="1"/>
    </xf>
    <xf numFmtId="0" fontId="23" fillId="2" borderId="1" xfId="0" applyFont="1" applyFill="1" applyBorder="1"/>
    <xf numFmtId="0" fontId="22" fillId="0" borderId="0" xfId="0" applyFont="1"/>
    <xf numFmtId="0" fontId="22" fillId="3" borderId="1" xfId="0" applyFont="1" applyFill="1" applyBorder="1"/>
    <xf numFmtId="0" fontId="22" fillId="0" borderId="2" xfId="0" applyFont="1" applyBorder="1"/>
    <xf numFmtId="0" fontId="22" fillId="0" borderId="3" xfId="0" applyFont="1" applyBorder="1"/>
    <xf numFmtId="0" fontId="24" fillId="0" borderId="0" xfId="0" applyFont="1"/>
    <xf numFmtId="1" fontId="22" fillId="0" borderId="0" xfId="0" applyNumberFormat="1" applyFont="1"/>
    <xf numFmtId="0" fontId="25" fillId="0" borderId="0" xfId="0" applyFont="1"/>
    <xf numFmtId="0" fontId="26" fillId="3" borderId="1" xfId="0" applyFont="1" applyFill="1" applyBorder="1"/>
    <xf numFmtId="0" fontId="27" fillId="4" borderId="1" xfId="0" applyFont="1" applyFill="1" applyBorder="1"/>
    <xf numFmtId="0" fontId="26" fillId="0" borderId="5" xfId="0" applyFont="1" applyBorder="1"/>
    <xf numFmtId="0" fontId="26" fillId="0" borderId="6" xfId="0" applyFont="1" applyBorder="1"/>
    <xf numFmtId="0" fontId="22" fillId="0" borderId="4" xfId="0" applyFont="1" applyBorder="1"/>
    <xf numFmtId="0" fontId="22" fillId="5" borderId="4" xfId="0" applyFont="1" applyFill="1" applyBorder="1"/>
    <xf numFmtId="0" fontId="22" fillId="0" borderId="7" xfId="0" applyFont="1" applyBorder="1"/>
    <xf numFmtId="0" fontId="22" fillId="6" borderId="4" xfId="0" applyFont="1" applyFill="1" applyBorder="1"/>
    <xf numFmtId="0" fontId="28" fillId="0" borderId="4" xfId="0" applyFont="1" applyBorder="1"/>
    <xf numFmtId="0" fontId="22" fillId="5" borderId="8" xfId="0" applyFont="1" applyFill="1" applyBorder="1"/>
    <xf numFmtId="0" fontId="22" fillId="7" borderId="4" xfId="0" applyFont="1" applyFill="1" applyBorder="1"/>
    <xf numFmtId="49" fontId="26" fillId="3" borderId="4" xfId="0" applyNumberFormat="1" applyFont="1" applyFill="1" applyBorder="1" applyAlignment="1">
      <alignment horizontal="left" vertical="center" wrapText="1"/>
    </xf>
    <xf numFmtId="0" fontId="26" fillId="3" borderId="1" xfId="0" applyFont="1" applyFill="1" applyBorder="1" applyAlignment="1">
      <alignment wrapText="1"/>
    </xf>
    <xf numFmtId="0" fontId="26" fillId="0" borderId="0" xfId="0" applyFont="1" applyAlignment="1">
      <alignment wrapText="1"/>
    </xf>
    <xf numFmtId="49" fontId="26" fillId="0" borderId="0" xfId="0" applyNumberFormat="1" applyFont="1" applyAlignment="1">
      <alignment wrapText="1"/>
    </xf>
    <xf numFmtId="49" fontId="26" fillId="3" borderId="1" xfId="0" applyNumberFormat="1" applyFont="1" applyFill="1" applyBorder="1" applyAlignment="1">
      <alignment wrapText="1"/>
    </xf>
    <xf numFmtId="0" fontId="0" fillId="0" borderId="0" xfId="0" applyAlignment="1">
      <alignment wrapText="1"/>
    </xf>
    <xf numFmtId="0" fontId="33" fillId="0" borderId="0" xfId="0" applyFont="1"/>
    <xf numFmtId="0" fontId="34" fillId="0" borderId="0" xfId="0" applyFont="1" applyAlignment="1">
      <alignment horizontal="left" vertical="top"/>
    </xf>
    <xf numFmtId="0" fontId="34" fillId="9" borderId="0" xfId="0" applyFont="1" applyFill="1" applyAlignment="1">
      <alignment horizontal="left" vertical="top"/>
    </xf>
    <xf numFmtId="0" fontId="34" fillId="10" borderId="0" xfId="0" applyFont="1" applyFill="1" applyAlignment="1">
      <alignment horizontal="left" vertical="top"/>
    </xf>
    <xf numFmtId="0" fontId="34" fillId="11" borderId="0" xfId="0" applyFont="1" applyFill="1" applyAlignment="1">
      <alignment horizontal="left" vertical="top"/>
    </xf>
    <xf numFmtId="0" fontId="34" fillId="12" borderId="0" xfId="0" applyFont="1" applyFill="1" applyAlignment="1">
      <alignment horizontal="left" vertical="top"/>
    </xf>
    <xf numFmtId="0" fontId="34" fillId="0" borderId="0" xfId="0" applyFont="1" applyAlignment="1">
      <alignment vertical="top"/>
    </xf>
    <xf numFmtId="0" fontId="34" fillId="9" borderId="0" xfId="0" applyFont="1" applyFill="1" applyAlignment="1">
      <alignment vertical="top"/>
    </xf>
    <xf numFmtId="0" fontId="34" fillId="10" borderId="0" xfId="0" applyFont="1" applyFill="1" applyAlignment="1">
      <alignment vertical="top"/>
    </xf>
    <xf numFmtId="0" fontId="34" fillId="11" borderId="0" xfId="0" applyFont="1" applyFill="1" applyAlignment="1">
      <alignment vertical="top"/>
    </xf>
    <xf numFmtId="0" fontId="34" fillId="12" borderId="0" xfId="0" applyFont="1" applyFill="1" applyAlignment="1">
      <alignment vertical="top"/>
    </xf>
    <xf numFmtId="0" fontId="36" fillId="0" borderId="0" xfId="0" applyFont="1"/>
    <xf numFmtId="1" fontId="25" fillId="0" borderId="0" xfId="0" applyNumberFormat="1" applyFont="1"/>
    <xf numFmtId="1" fontId="0" fillId="0" borderId="0" xfId="0" applyNumberFormat="1"/>
    <xf numFmtId="0" fontId="21" fillId="0" borderId="0" xfId="0" applyFont="1"/>
    <xf numFmtId="0" fontId="20" fillId="0" borderId="0" xfId="0" applyFont="1"/>
    <xf numFmtId="0" fontId="19" fillId="0" borderId="1" xfId="2"/>
    <xf numFmtId="0" fontId="17" fillId="0" borderId="0" xfId="0" applyFont="1"/>
    <xf numFmtId="0" fontId="37" fillId="0" borderId="1" xfId="3"/>
    <xf numFmtId="0" fontId="22" fillId="0" borderId="1" xfId="3" applyFont="1"/>
    <xf numFmtId="0" fontId="30" fillId="0" borderId="1" xfId="4"/>
    <xf numFmtId="0" fontId="26" fillId="3" borderId="1" xfId="3" applyFont="1" applyFill="1"/>
    <xf numFmtId="0" fontId="16" fillId="0" borderId="1" xfId="8"/>
    <xf numFmtId="164" fontId="0" fillId="0" borderId="0" xfId="9" applyNumberFormat="1" applyFont="1"/>
    <xf numFmtId="0" fontId="15" fillId="0" borderId="0" xfId="0" applyFont="1"/>
    <xf numFmtId="0" fontId="38" fillId="0" borderId="0" xfId="0" applyFont="1"/>
    <xf numFmtId="0" fontId="32" fillId="0" borderId="0" xfId="0" applyFont="1"/>
    <xf numFmtId="0" fontId="14" fillId="0" borderId="0" xfId="0" applyFont="1"/>
    <xf numFmtId="0" fontId="14" fillId="0" borderId="1" xfId="13"/>
    <xf numFmtId="0" fontId="30" fillId="0" borderId="1" xfId="4" applyBorder="1"/>
    <xf numFmtId="0" fontId="40" fillId="13" borderId="1" xfId="10" applyBorder="1"/>
    <xf numFmtId="0" fontId="30" fillId="13" borderId="1" xfId="1" applyFill="1" applyBorder="1"/>
    <xf numFmtId="0" fontId="13" fillId="0" borderId="0" xfId="0" applyFont="1"/>
    <xf numFmtId="0" fontId="12" fillId="0" borderId="0" xfId="0" applyFont="1"/>
    <xf numFmtId="0" fontId="41" fillId="3" borderId="1" xfId="0" applyFont="1" applyFill="1" applyBorder="1" applyAlignment="1">
      <alignment wrapText="1"/>
    </xf>
    <xf numFmtId="0" fontId="11" fillId="0" borderId="0" xfId="0" applyFont="1"/>
    <xf numFmtId="0" fontId="10" fillId="0" borderId="0" xfId="0" applyFont="1"/>
    <xf numFmtId="0" fontId="36" fillId="0" borderId="1" xfId="14" applyFont="1" applyAlignment="1">
      <alignment horizontal="center" vertical="top"/>
    </xf>
    <xf numFmtId="0" fontId="36" fillId="0" borderId="1" xfId="14" applyFont="1" applyAlignment="1">
      <alignment vertical="top"/>
    </xf>
    <xf numFmtId="0" fontId="43" fillId="0" borderId="1" xfId="14" applyFont="1" applyAlignment="1">
      <alignment horizontal="center" vertical="top"/>
    </xf>
    <xf numFmtId="0" fontId="43" fillId="0" borderId="1" xfId="14" applyFont="1" applyAlignment="1">
      <alignment vertical="top"/>
    </xf>
    <xf numFmtId="0" fontId="35" fillId="0" borderId="0" xfId="0" applyFont="1"/>
    <xf numFmtId="0" fontId="35" fillId="0" borderId="1" xfId="14" applyFont="1"/>
    <xf numFmtId="0" fontId="9" fillId="0" borderId="0" xfId="0" applyFont="1"/>
    <xf numFmtId="0" fontId="44" fillId="0" borderId="0" xfId="0" applyFont="1"/>
    <xf numFmtId="0" fontId="9" fillId="0" borderId="1" xfId="13" applyFont="1"/>
    <xf numFmtId="165" fontId="26" fillId="0" borderId="0" xfId="0" applyNumberFormat="1" applyFont="1" applyAlignment="1">
      <alignment wrapText="1"/>
    </xf>
    <xf numFmtId="165" fontId="0" fillId="0" borderId="0" xfId="0" applyNumberFormat="1"/>
    <xf numFmtId="164" fontId="0" fillId="0" borderId="0" xfId="9" applyNumberFormat="1" applyFont="1" applyFill="1"/>
    <xf numFmtId="0" fontId="8" fillId="0" borderId="0" xfId="0" applyFont="1"/>
    <xf numFmtId="0" fontId="45" fillId="0" borderId="0" xfId="0" applyFont="1"/>
    <xf numFmtId="0" fontId="46" fillId="0" borderId="0" xfId="0" applyFont="1"/>
    <xf numFmtId="0" fontId="9" fillId="14" borderId="0" xfId="0" applyFont="1" applyFill="1"/>
    <xf numFmtId="0" fontId="7" fillId="14" borderId="0" xfId="0" applyFont="1" applyFill="1"/>
    <xf numFmtId="0" fontId="6" fillId="14" borderId="0" xfId="0" applyFont="1" applyFill="1"/>
    <xf numFmtId="0" fontId="47" fillId="14" borderId="0" xfId="0" applyFont="1" applyFill="1"/>
    <xf numFmtId="0" fontId="5" fillId="0" borderId="0" xfId="0" applyFont="1"/>
    <xf numFmtId="0" fontId="0" fillId="0" borderId="0" xfId="9" applyNumberFormat="1" applyFont="1" applyFill="1"/>
    <xf numFmtId="164" fontId="5" fillId="0" borderId="0" xfId="9" applyNumberFormat="1" applyFont="1"/>
    <xf numFmtId="0" fontId="5" fillId="0" borderId="1" xfId="3" applyFont="1"/>
    <xf numFmtId="0" fontId="4" fillId="0" borderId="1" xfId="3" applyFont="1"/>
    <xf numFmtId="0" fontId="4" fillId="0" borderId="0" xfId="0" applyFont="1"/>
    <xf numFmtId="0" fontId="30" fillId="0" borderId="1" xfId="1" applyBorder="1"/>
    <xf numFmtId="0" fontId="3" fillId="0" borderId="1" xfId="3" applyFont="1"/>
    <xf numFmtId="0" fontId="3" fillId="0" borderId="1" xfId="13" applyFont="1"/>
    <xf numFmtId="0" fontId="3" fillId="0" borderId="0" xfId="0" applyFont="1"/>
    <xf numFmtId="0" fontId="3" fillId="15" borderId="0" xfId="0" applyFont="1" applyFill="1"/>
    <xf numFmtId="0" fontId="19" fillId="15" borderId="1" xfId="2" applyFill="1"/>
    <xf numFmtId="0" fontId="3" fillId="15" borderId="1" xfId="2" applyFont="1" applyFill="1"/>
    <xf numFmtId="0" fontId="30" fillId="15" borderId="1" xfId="1" applyFill="1" applyBorder="1"/>
    <xf numFmtId="0" fontId="2" fillId="0" borderId="0" xfId="0" applyFont="1"/>
    <xf numFmtId="0" fontId="1" fillId="0" borderId="0" xfId="0" applyFont="1"/>
  </cellXfs>
  <cellStyles count="15">
    <cellStyle name="Bad" xfId="10" builtinId="27"/>
    <cellStyle name="Currency" xfId="9" builtinId="4"/>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3" xr:uid="{01D3F8C3-F8C1-47DF-83CF-C0058AC73664}"/>
    <cellStyle name="Normal 3" xfId="3" xr:uid="{56664754-0A97-495E-9526-F19846994C53}"/>
    <cellStyle name="Normal 4" xfId="7" xr:uid="{2FB8D475-61FF-481F-B10F-23BD1CC54AC3}"/>
    <cellStyle name="Normal 5" xfId="8" xr:uid="{F96826F3-2808-42C8-BE2E-5F4DD921B1C9}"/>
    <cellStyle name="Normal 6" xfId="11" xr:uid="{177E9B18-7502-4F16-8CD4-5DE5A0657B74}"/>
    <cellStyle name="Normal 7" xfId="12" xr:uid="{1D61E9A0-E730-4A1D-A40D-FFA503FC476A}"/>
    <cellStyle name="Normal 8" xfId="14" xr:uid="{4248705A-74F3-4989-9C03-61F193B39A5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0" Type="http://schemas.openxmlformats.org/officeDocument/2006/relationships/hyperlink" Target="https://www.dropbox.com/scl/fi/ekvzb0ibaovvg005mdgm4/sro_tx_mnc.jpg?rlkey=cidm2s9tw1uukkauswfctt64o&amp;dl=0&amp;raw=1"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defaultColWidth="14.44140625" defaultRowHeight="15" customHeight="1" x14ac:dyDescent="0.3"/>
  <cols>
    <col min="1" max="1" width="13.109375" customWidth="1"/>
    <col min="2" max="2" width="40.6640625" customWidth="1"/>
    <col min="3" max="3" width="9.77734375" customWidth="1"/>
    <col min="4" max="4" width="23" customWidth="1"/>
    <col min="5" max="5" width="13.109375" customWidth="1"/>
    <col min="6" max="6" width="38.44140625" customWidth="1"/>
    <col min="7" max="7" width="13.44140625" customWidth="1"/>
    <col min="8" max="8" width="13.77734375" customWidth="1"/>
    <col min="9" max="9" width="2" customWidth="1"/>
    <col min="10" max="10" width="53.44140625" customWidth="1"/>
    <col min="11" max="11" width="79.44140625" customWidth="1"/>
    <col min="12" max="12" width="39.44140625" customWidth="1"/>
    <col min="13" max="13" width="99.44140625" customWidth="1"/>
    <col min="14" max="14" width="255.6640625" customWidth="1"/>
    <col min="15" max="15" width="5.6640625" customWidth="1"/>
    <col min="16" max="16" width="14.109375" customWidth="1"/>
    <col min="17" max="43" width="9.109375" customWidth="1"/>
    <col min="44" max="44" width="255.6640625" customWidth="1"/>
    <col min="45" max="45" width="162.6640625" customWidth="1"/>
    <col min="46" max="46" width="41" customWidth="1"/>
  </cols>
  <sheetData>
    <row r="1" spans="1:46" ht="14.4" x14ac:dyDescent="0.3">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ht="14.4" x14ac:dyDescent="0.3">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ht="14.4" x14ac:dyDescent="0.3">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ht="14.4" x14ac:dyDescent="0.3">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ht="14.4" x14ac:dyDescent="0.3">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ht="14.4" x14ac:dyDescent="0.3">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ht="14.4" x14ac:dyDescent="0.3">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ht="14.4" x14ac:dyDescent="0.3">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ht="14.4" x14ac:dyDescent="0.3">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ht="14.4" x14ac:dyDescent="0.3">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ht="14.4" x14ac:dyDescent="0.3">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ht="14.4" x14ac:dyDescent="0.3">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ht="14.4" x14ac:dyDescent="0.3">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ht="14.4" x14ac:dyDescent="0.3">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ht="14.4" x14ac:dyDescent="0.3">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ht="14.4" x14ac:dyDescent="0.3">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ht="14.4" x14ac:dyDescent="0.3">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ht="14.4" x14ac:dyDescent="0.3">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ht="14.4" x14ac:dyDescent="0.3">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ht="14.4" x14ac:dyDescent="0.3">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3">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3">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3">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3">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3">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3">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3">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3">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3">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3">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3">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3">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3">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3">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3">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3">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3">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3">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3">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3">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3">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3">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3">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3">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3">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3">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3">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3">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3">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3">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3">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3">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3">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3">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3">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3">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3">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3">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3">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3">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3">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3">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3">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3">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3">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3">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3">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3">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3">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3">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3">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3">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3">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3">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3">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3">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3">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3">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3">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3">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3">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3">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3">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3">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3">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3">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3">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3">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3">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3">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3">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3">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3">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3">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3">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3">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3">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3">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3">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3">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3">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3">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3">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3">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3">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3">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3">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3">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3">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3">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3">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3">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3">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3">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3">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3">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3">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3">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3">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3">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3">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3">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3">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3">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3">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3">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3">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3">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3">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3">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3">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3">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3">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3">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3">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3">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3">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3">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3">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3">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3">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3">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3">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3">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3">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3">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3">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3">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3">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3">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3">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3">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3">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3">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3">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3">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3">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3">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3">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3">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3">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3">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3">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3">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3">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3">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3">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3">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3">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3">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3">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3">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3">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3">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3">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3">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3">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3">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3">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3">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3">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3">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3">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3">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3">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3">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3">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3">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3">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3">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3">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3">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3">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3">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3">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3">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3">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3">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3">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3">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3">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3">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3">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3">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3">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3">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3">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3">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3">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3">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3">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3">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3">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3">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3">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3">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3">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3">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3">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3">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3">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3">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3">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3">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3">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3">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3">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3">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3">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3">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3">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3">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3">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3">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3">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3">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3">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3">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3">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3">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3">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3">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3">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3">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3">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3">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3">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3">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3">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3">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3">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3">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3">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3">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3">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3">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3">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3">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3">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3">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3">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3">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3">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3">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3">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3">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3">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3">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3">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3">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3">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3">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3">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3">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3">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3">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3">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3">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3">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3">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3">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3">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3">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3">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3">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3">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3">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3">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3">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3">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3">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3">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3">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3">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3">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3">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3">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3">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3">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3">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3">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3">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3">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3">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3">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3">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3">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3">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3">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3">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3">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3">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3">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3">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3">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3">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3">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3">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3">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3">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3">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3">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3">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3">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3">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3">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3">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3">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3">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3">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3">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3">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3">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3">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3">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3">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3">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3">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3">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3">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3">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3">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3">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3">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3">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3">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3">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3">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3">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3">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3">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3">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3">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3">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3">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3">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3">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3">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3">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3">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3">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3">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3">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3">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3">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3">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3">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3">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3">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3">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3">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3">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3">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3">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3">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3">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3">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3">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3">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3">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3">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3">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3">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3">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3">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3">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3">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3">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3">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3">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3">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3">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3">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3">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3">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3">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3">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3">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3">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3">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3">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3">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3">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3">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3">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3">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3">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3">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3">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3">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3">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3">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3">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3">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3">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3">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3">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3">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3">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3">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3">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3">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3">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3">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3">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3">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3">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3">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3">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3">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3">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3">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3">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3">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3">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3">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3">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3">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3">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3">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3">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3">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3">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3">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3">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3">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3">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3">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3">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3">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3">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3">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3">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3">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3">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3">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3">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3">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3">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3">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3">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3">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3">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3">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3">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3">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3">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3">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3">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3">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3">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3">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3">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3">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3">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3">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3">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3">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3">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3">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3">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3">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3">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3">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3">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3">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3">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3">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3">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3">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3">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3">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3">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3">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3">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3">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3">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3">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3">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3">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3">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3">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3">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3">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3">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3">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3">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3">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3">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3">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3">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3">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3">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3">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3">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3">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3">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3">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3">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3">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3">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3">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3">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3">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3">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3">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3">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3">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3">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3">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3">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3">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3">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3">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3">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3">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3">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3">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3">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3">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3">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3">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3">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3">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3">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3">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3">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3">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3">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3">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3">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3">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3">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3">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3">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3">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3">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3">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3">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3">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3">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3">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3">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3">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3">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3">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3">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3">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3">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3">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3">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3">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3">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3">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3">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3">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3">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3">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3">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3">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3">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3">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3">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3">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3">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3">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3">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3">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3">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3">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3">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3">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3">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3">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3">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3">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3">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3">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3">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3">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3">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3">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3">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3">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3">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3">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3">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3">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3">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3">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3">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3">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3">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3">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3">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3">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3">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3">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3">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3">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3">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3">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3">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3">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3">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3">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3">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3">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3">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3">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3">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3">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3">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3">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3">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3">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3">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3">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3">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3">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3">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3">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3">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3">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3">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3">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3">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3">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3">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3">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3">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3">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3">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3">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3">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3">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3">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3">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3">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3">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3">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3">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3">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3">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3">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3">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3">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3">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3">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3">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3">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3">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3">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3">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3">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3">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3">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3">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3">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3">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3">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3">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3">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3">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3">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3">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3">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3">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3">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3">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3">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3">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3">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3">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3">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3">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3">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3">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3">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3">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3">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3">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3">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3">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3">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3">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3">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3">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3">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3">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3">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3">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3">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3">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3">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3">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3">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3">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3">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3">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3">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3">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3">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3">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3">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3">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3">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3">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3">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3">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3">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3">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3">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3">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3">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3">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3">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3">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3">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3">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3">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3">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3">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3">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3">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3">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3">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3">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3">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3">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3">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3">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3">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3">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3">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3">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3">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3">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3">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3">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3">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3">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3">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3">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3">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3">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3">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3">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3">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3">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3">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3">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3">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3">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3">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3">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3">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3">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3">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3">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3">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3">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3">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3">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3">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3">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3">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3">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3">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3">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3">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3">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3">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3">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3">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3">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3">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3">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3">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3">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3">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3">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3">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3">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3">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3">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3">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3">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3">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3">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3">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3">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3">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3">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3">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3">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3">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3">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3">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3">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3">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3">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3">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3">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3">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3">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3">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3">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3">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3">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3">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3">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3">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3">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3">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3">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3">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3">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3">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3">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3">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3">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3">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3">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3">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3">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3">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3">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3">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3">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3">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3">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3">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3">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3">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3">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3">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3">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3">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3">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3">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3">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3">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3">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3">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3">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3">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3">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3">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3">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3">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3">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3">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3">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3">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3">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3">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3">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3">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3">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3">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3">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3">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3">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3">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3">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3">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3">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3">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3">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3">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3">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3">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3">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3">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3">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3">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3">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3">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3">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3">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3">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3">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3">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3">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3">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3">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3">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3">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3">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3">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3">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3">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3">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3">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3">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3">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3">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3">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3">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3">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3">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3">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3">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3">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3">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3">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3">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3">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3">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3">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3">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3">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3">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3">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3">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3">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3">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3">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3">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3">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3">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3">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3">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3">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3">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3">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3">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3">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3">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3">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3">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3">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3">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3">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3">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3">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3">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3">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3">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3">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3">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3">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3">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3">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3">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3">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3">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3">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3">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3">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3">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3">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3">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3">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3">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3">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3">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3">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3">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3">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3">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3">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3">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3">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3">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3">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3">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3">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3">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3">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3">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3">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3">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3">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3">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3">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3">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3">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3">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3">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3">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3">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3">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3">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3">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3">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3">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3">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3">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3">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3">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3">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3">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3">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3">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3">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3">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3">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3">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3">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3">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3">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3">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3">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3">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F23"/>
  <sheetViews>
    <sheetView workbookViewId="0">
      <selection activeCell="B12" sqref="B12:B23"/>
    </sheetView>
  </sheetViews>
  <sheetFormatPr defaultColWidth="9.109375" defaultRowHeight="14.4" x14ac:dyDescent="0.3"/>
  <cols>
    <col min="1" max="1" width="8.6640625" style="70" bestFit="1" customWidth="1"/>
    <col min="2" max="2" width="36.33203125" style="70" bestFit="1" customWidth="1"/>
    <col min="3" max="3" width="40" style="70" customWidth="1"/>
    <col min="4" max="4" width="98.109375" style="70" customWidth="1"/>
    <col min="5" max="5" width="178.109375" style="70" bestFit="1" customWidth="1"/>
    <col min="6" max="6" width="26.77734375" style="70" bestFit="1" customWidth="1"/>
    <col min="7" max="16384" width="9.109375" style="70"/>
  </cols>
  <sheetData>
    <row r="1" spans="1:6" x14ac:dyDescent="0.3">
      <c r="A1" s="53" t="s">
        <v>1321</v>
      </c>
      <c r="B1" s="53" t="s">
        <v>381</v>
      </c>
      <c r="C1" s="53" t="s">
        <v>1074</v>
      </c>
      <c r="D1" s="53" t="s">
        <v>1075</v>
      </c>
      <c r="E1" s="53" t="s">
        <v>1082</v>
      </c>
      <c r="F1" s="53" t="s">
        <v>1436</v>
      </c>
    </row>
    <row r="2" spans="1:6" x14ac:dyDescent="0.3">
      <c r="B2" s="70" t="s">
        <v>1084</v>
      </c>
      <c r="C2" s="70" t="s">
        <v>1400</v>
      </c>
      <c r="D2" s="70" t="s">
        <v>1402</v>
      </c>
      <c r="E2" s="70" t="s">
        <v>1401</v>
      </c>
    </row>
    <row r="3" spans="1:6" x14ac:dyDescent="0.3">
      <c r="B3" s="70" t="s">
        <v>1219</v>
      </c>
      <c r="C3" s="70" t="s">
        <v>1400</v>
      </c>
      <c r="D3" s="70" t="s">
        <v>1402</v>
      </c>
      <c r="E3" s="70" t="s">
        <v>1401</v>
      </c>
    </row>
    <row r="4" spans="1:6" x14ac:dyDescent="0.3">
      <c r="B4" s="70" t="s">
        <v>1223</v>
      </c>
      <c r="C4" s="70" t="s">
        <v>1400</v>
      </c>
      <c r="D4" s="70" t="s">
        <v>1402</v>
      </c>
      <c r="E4" s="70" t="s">
        <v>1401</v>
      </c>
    </row>
    <row r="5" spans="1:6" x14ac:dyDescent="0.3">
      <c r="B5" s="70" t="s">
        <v>1405</v>
      </c>
      <c r="C5" s="70" t="s">
        <v>1400</v>
      </c>
      <c r="D5" s="70" t="s">
        <v>1402</v>
      </c>
      <c r="E5" s="70" t="s">
        <v>1401</v>
      </c>
    </row>
    <row r="6" spans="1:6" x14ac:dyDescent="0.3">
      <c r="B6" t="s">
        <v>1222</v>
      </c>
      <c r="C6" s="70" t="s">
        <v>1400</v>
      </c>
      <c r="D6" s="70" t="s">
        <v>1402</v>
      </c>
      <c r="E6" s="70" t="s">
        <v>1401</v>
      </c>
    </row>
    <row r="7" spans="1:6" x14ac:dyDescent="0.3">
      <c r="B7" t="s">
        <v>1084</v>
      </c>
      <c r="C7" s="70" t="s">
        <v>1400</v>
      </c>
      <c r="D7" s="70" t="s">
        <v>1402</v>
      </c>
      <c r="E7" s="70" t="s">
        <v>1401</v>
      </c>
    </row>
    <row r="8" spans="1:6" x14ac:dyDescent="0.3">
      <c r="B8" t="s">
        <v>1085</v>
      </c>
      <c r="C8" s="70" t="s">
        <v>1400</v>
      </c>
      <c r="D8" s="70" t="s">
        <v>1402</v>
      </c>
      <c r="E8" s="70" t="s">
        <v>1401</v>
      </c>
    </row>
    <row r="9" spans="1:6" s="79" customFormat="1" x14ac:dyDescent="0.3">
      <c r="B9" s="80" t="s">
        <v>1244</v>
      </c>
      <c r="C9" s="70" t="s">
        <v>1400</v>
      </c>
      <c r="D9" s="70" t="s">
        <v>1402</v>
      </c>
      <c r="E9" s="70" t="s">
        <v>1401</v>
      </c>
    </row>
    <row r="10" spans="1:6" s="79" customFormat="1" ht="15" x14ac:dyDescent="0.35">
      <c r="B10" s="82" t="s">
        <v>1217</v>
      </c>
      <c r="C10" s="70" t="s">
        <v>1400</v>
      </c>
      <c r="D10" s="70" t="s">
        <v>1402</v>
      </c>
      <c r="E10" s="70" t="s">
        <v>1401</v>
      </c>
    </row>
    <row r="11" spans="1:6" s="79" customFormat="1" x14ac:dyDescent="0.3">
      <c r="B11" s="81" t="s">
        <v>1472</v>
      </c>
      <c r="C11" s="70" t="s">
        <v>1400</v>
      </c>
      <c r="D11" s="70" t="s">
        <v>1402</v>
      </c>
      <c r="E11" s="70" t="s">
        <v>1401</v>
      </c>
    </row>
    <row r="12" spans="1:6" s="77" customFormat="1" x14ac:dyDescent="0.3">
      <c r="B12" s="77" t="s">
        <v>1487</v>
      </c>
      <c r="C12" s="77" t="s">
        <v>1494</v>
      </c>
      <c r="D12" s="77" t="s">
        <v>1504</v>
      </c>
      <c r="E12" s="77" t="s">
        <v>1514</v>
      </c>
    </row>
    <row r="13" spans="1:6" s="77" customFormat="1" x14ac:dyDescent="0.3">
      <c r="B13" s="77" t="s">
        <v>1317</v>
      </c>
      <c r="C13" s="77" t="s">
        <v>1495</v>
      </c>
      <c r="D13" s="77" t="s">
        <v>1505</v>
      </c>
      <c r="E13" s="77" t="s">
        <v>1515</v>
      </c>
    </row>
    <row r="14" spans="1:6" s="77" customFormat="1" x14ac:dyDescent="0.3">
      <c r="B14" s="77" t="s">
        <v>1318</v>
      </c>
      <c r="C14" s="77" t="s">
        <v>1496</v>
      </c>
      <c r="D14" s="77" t="s">
        <v>1506</v>
      </c>
      <c r="E14" s="77" t="s">
        <v>1516</v>
      </c>
    </row>
    <row r="15" spans="1:6" s="77" customFormat="1" x14ac:dyDescent="0.3">
      <c r="B15" s="77" t="s">
        <v>1488</v>
      </c>
      <c r="C15" s="77" t="s">
        <v>1497</v>
      </c>
      <c r="D15" s="77" t="s">
        <v>1507</v>
      </c>
      <c r="E15" s="77" t="s">
        <v>1517</v>
      </c>
    </row>
    <row r="16" spans="1:6" s="77" customFormat="1" x14ac:dyDescent="0.3">
      <c r="B16" s="77" t="s">
        <v>1319</v>
      </c>
      <c r="C16" s="77" t="s">
        <v>1498</v>
      </c>
      <c r="D16" s="77" t="s">
        <v>1508</v>
      </c>
      <c r="E16" s="77" t="s">
        <v>1518</v>
      </c>
    </row>
    <row r="17" spans="2:5" s="77" customFormat="1" x14ac:dyDescent="0.3">
      <c r="B17" s="77" t="s">
        <v>1320</v>
      </c>
      <c r="C17" s="77" t="s">
        <v>1499</v>
      </c>
      <c r="D17" s="77" t="s">
        <v>1509</v>
      </c>
      <c r="E17" s="77" t="s">
        <v>1519</v>
      </c>
    </row>
    <row r="18" spans="2:5" s="77" customFormat="1" x14ac:dyDescent="0.3">
      <c r="B18" s="77" t="s">
        <v>1489</v>
      </c>
      <c r="C18" s="77" t="s">
        <v>1500</v>
      </c>
      <c r="D18" s="77" t="s">
        <v>1510</v>
      </c>
      <c r="E18" s="77" t="s">
        <v>1520</v>
      </c>
    </row>
    <row r="19" spans="2:5" s="77" customFormat="1" x14ac:dyDescent="0.3">
      <c r="B19" s="77" t="s">
        <v>1316</v>
      </c>
      <c r="C19" s="77" t="s">
        <v>1501</v>
      </c>
      <c r="D19" s="77" t="s">
        <v>1511</v>
      </c>
      <c r="E19" s="77" t="s">
        <v>1521</v>
      </c>
    </row>
    <row r="20" spans="2:5" s="77" customFormat="1" x14ac:dyDescent="0.3">
      <c r="B20" s="77" t="s">
        <v>1490</v>
      </c>
      <c r="C20" s="77" t="s">
        <v>1502</v>
      </c>
      <c r="D20" s="77" t="s">
        <v>1512</v>
      </c>
      <c r="E20" s="77" t="s">
        <v>1522</v>
      </c>
    </row>
    <row r="21" spans="2:5" s="77" customFormat="1" x14ac:dyDescent="0.3">
      <c r="B21" s="77" t="s">
        <v>1491</v>
      </c>
      <c r="C21" s="77" t="s">
        <v>1494</v>
      </c>
      <c r="D21" s="78" t="s">
        <v>1504</v>
      </c>
      <c r="E21" s="77" t="s">
        <v>1514</v>
      </c>
    </row>
    <row r="22" spans="2:5" s="77" customFormat="1" x14ac:dyDescent="0.3">
      <c r="B22" s="77" t="s">
        <v>1492</v>
      </c>
      <c r="C22" s="77" t="s">
        <v>1503</v>
      </c>
      <c r="D22" s="77" t="s">
        <v>1513</v>
      </c>
      <c r="E22" s="77" t="s">
        <v>1523</v>
      </c>
    </row>
    <row r="23" spans="2:5" s="77" customFormat="1" x14ac:dyDescent="0.3">
      <c r="B23" s="77" t="s">
        <v>1493</v>
      </c>
      <c r="C23" s="77" t="s">
        <v>1502</v>
      </c>
      <c r="D23" s="78" t="s">
        <v>1512</v>
      </c>
      <c r="E23" s="77" t="s">
        <v>1522</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defaultColWidth="14.44140625" defaultRowHeight="15" customHeight="1" x14ac:dyDescent="0.3"/>
  <cols>
    <col min="1" max="1" width="9.33203125" customWidth="1"/>
    <col min="2" max="26" width="8.6640625" customWidth="1"/>
  </cols>
  <sheetData>
    <row r="1" spans="1:2" ht="28.8" x14ac:dyDescent="0.3">
      <c r="A1" s="1" t="s">
        <v>550</v>
      </c>
      <c r="B1" s="1" t="s">
        <v>551</v>
      </c>
    </row>
    <row r="3" spans="1:2" ht="14.4" x14ac:dyDescent="0.3">
      <c r="A3" s="9">
        <v>31070</v>
      </c>
      <c r="B3" s="9" t="s">
        <v>174</v>
      </c>
    </row>
    <row r="4" spans="1:2" ht="14.4" x14ac:dyDescent="0.3">
      <c r="A4" s="9">
        <v>31230</v>
      </c>
      <c r="B4" s="9" t="s">
        <v>175</v>
      </c>
    </row>
    <row r="5" spans="1:2" ht="14.4" x14ac:dyDescent="0.3">
      <c r="A5" s="9">
        <v>31280</v>
      </c>
      <c r="B5" s="9" t="s">
        <v>176</v>
      </c>
    </row>
    <row r="6" spans="1:2" ht="14.4" x14ac:dyDescent="0.3">
      <c r="A6" s="9">
        <v>31480</v>
      </c>
      <c r="B6" s="9" t="s">
        <v>177</v>
      </c>
    </row>
    <row r="7" spans="1:2" ht="14.4" x14ac:dyDescent="0.3">
      <c r="A7" s="9">
        <v>31490</v>
      </c>
      <c r="B7" s="9" t="s">
        <v>178</v>
      </c>
    </row>
    <row r="8" spans="1:2" ht="14.4" x14ac:dyDescent="0.3">
      <c r="A8" s="9">
        <v>31510</v>
      </c>
      <c r="B8" s="9" t="s">
        <v>179</v>
      </c>
    </row>
    <row r="9" spans="1:2" ht="14.4" x14ac:dyDescent="0.3">
      <c r="A9" s="9">
        <v>31690</v>
      </c>
      <c r="B9" s="9" t="s">
        <v>181</v>
      </c>
    </row>
    <row r="10" spans="1:2" ht="14.4" x14ac:dyDescent="0.3">
      <c r="A10" s="9">
        <v>31820</v>
      </c>
      <c r="B10" s="9" t="s">
        <v>182</v>
      </c>
    </row>
    <row r="11" spans="1:2" ht="14.4" x14ac:dyDescent="0.3">
      <c r="A11" s="9">
        <v>31970</v>
      </c>
      <c r="B11" s="9" t="s">
        <v>184</v>
      </c>
    </row>
    <row r="12" spans="1:2" ht="14.4" x14ac:dyDescent="0.3">
      <c r="A12" s="9">
        <v>36180</v>
      </c>
      <c r="B12" s="9" t="s">
        <v>99</v>
      </c>
    </row>
    <row r="13" spans="1:2" ht="14.4" x14ac:dyDescent="0.3">
      <c r="A13" s="9">
        <v>36330</v>
      </c>
      <c r="B13" s="9" t="s">
        <v>205</v>
      </c>
    </row>
    <row r="14" spans="1:2" ht="14.4" x14ac:dyDescent="0.3">
      <c r="A14" s="9">
        <v>36400</v>
      </c>
      <c r="B14" s="9" t="s">
        <v>206</v>
      </c>
    </row>
    <row r="15" spans="1:2" ht="14.4" x14ac:dyDescent="0.3">
      <c r="A15" s="9">
        <v>36560</v>
      </c>
      <c r="B15" s="9" t="s">
        <v>207</v>
      </c>
    </row>
    <row r="16" spans="1:2" ht="14.4" x14ac:dyDescent="0.3">
      <c r="A16" s="9">
        <v>36630</v>
      </c>
      <c r="B16" s="9" t="s">
        <v>208</v>
      </c>
    </row>
    <row r="17" spans="1:2" ht="14.4" x14ac:dyDescent="0.3">
      <c r="A17" s="9">
        <v>36880</v>
      </c>
      <c r="B17" s="9" t="s">
        <v>210</v>
      </c>
    </row>
    <row r="18" spans="1:2" ht="14.4" x14ac:dyDescent="0.3">
      <c r="A18" s="9">
        <v>36930</v>
      </c>
      <c r="B18" s="9" t="s">
        <v>101</v>
      </c>
    </row>
    <row r="19" spans="1:2" ht="14.4" x14ac:dyDescent="0.3">
      <c r="A19" s="9">
        <v>36950</v>
      </c>
      <c r="B19" s="9" t="s">
        <v>102</v>
      </c>
    </row>
    <row r="20" spans="1:2" ht="14.4" x14ac:dyDescent="0.3">
      <c r="A20" s="9">
        <v>36960</v>
      </c>
      <c r="B20" s="9" t="s">
        <v>103</v>
      </c>
    </row>
    <row r="21" spans="1:2" ht="15.75" customHeight="1" x14ac:dyDescent="0.3">
      <c r="A21" s="9">
        <v>31590</v>
      </c>
      <c r="B21" s="9" t="s">
        <v>180</v>
      </c>
    </row>
    <row r="22" spans="1:2" ht="15.75" customHeight="1" x14ac:dyDescent="0.3">
      <c r="A22" s="9">
        <v>31930</v>
      </c>
      <c r="B22" s="9" t="s">
        <v>183</v>
      </c>
    </row>
    <row r="23" spans="1:2" ht="15.75" customHeight="1" x14ac:dyDescent="0.3">
      <c r="A23" s="9">
        <v>32070</v>
      </c>
      <c r="B23" s="9" t="s">
        <v>74</v>
      </c>
    </row>
    <row r="24" spans="1:2" ht="15.75" customHeight="1" x14ac:dyDescent="0.3">
      <c r="A24" s="9">
        <v>32260</v>
      </c>
      <c r="B24" s="9" t="s">
        <v>84</v>
      </c>
    </row>
    <row r="25" spans="1:2" ht="15.75" customHeight="1" x14ac:dyDescent="0.3">
      <c r="A25" s="9">
        <v>32330</v>
      </c>
      <c r="B25" s="9" t="s">
        <v>85</v>
      </c>
    </row>
    <row r="26" spans="1:2" ht="15.75" customHeight="1" x14ac:dyDescent="0.3">
      <c r="A26" s="9">
        <v>32410</v>
      </c>
      <c r="B26" s="9" t="s">
        <v>87</v>
      </c>
    </row>
    <row r="27" spans="1:2" ht="15.75" customHeight="1" x14ac:dyDescent="0.3">
      <c r="A27" s="9">
        <v>32650</v>
      </c>
      <c r="B27" s="9" t="s">
        <v>88</v>
      </c>
    </row>
    <row r="28" spans="1:2" ht="15.75" customHeight="1" x14ac:dyDescent="0.3">
      <c r="A28" s="9">
        <v>32690</v>
      </c>
      <c r="B28" s="9" t="s">
        <v>89</v>
      </c>
    </row>
    <row r="29" spans="1:2" ht="15.75" customHeight="1" x14ac:dyDescent="0.3">
      <c r="A29" s="9">
        <v>32810</v>
      </c>
      <c r="B29" s="9" t="s">
        <v>90</v>
      </c>
    </row>
    <row r="30" spans="1:2" ht="15.75" customHeight="1" x14ac:dyDescent="0.3">
      <c r="A30" s="9">
        <v>32880</v>
      </c>
      <c r="B30" s="9" t="s">
        <v>91</v>
      </c>
    </row>
    <row r="31" spans="1:2" ht="15.75" customHeight="1" x14ac:dyDescent="0.3">
      <c r="A31" s="9">
        <v>32910</v>
      </c>
      <c r="B31" s="9" t="s">
        <v>186</v>
      </c>
    </row>
    <row r="32" spans="1:2" ht="15.75" customHeight="1" x14ac:dyDescent="0.3">
      <c r="A32" s="9">
        <v>35150</v>
      </c>
      <c r="B32" s="9" t="s">
        <v>97</v>
      </c>
    </row>
    <row r="33" spans="1:2" ht="15.75" customHeight="1" x14ac:dyDescent="0.3">
      <c r="A33" s="9">
        <v>35790</v>
      </c>
      <c r="B33" s="9" t="s">
        <v>98</v>
      </c>
    </row>
    <row r="34" spans="1:2" ht="15.75" customHeight="1" x14ac:dyDescent="0.3">
      <c r="A34" s="9">
        <v>36080</v>
      </c>
      <c r="B34" s="9" t="s">
        <v>203</v>
      </c>
    </row>
    <row r="35" spans="1:2" ht="15.75" customHeight="1" x14ac:dyDescent="0.3">
      <c r="A35" s="9">
        <v>36310</v>
      </c>
      <c r="B35" s="9" t="s">
        <v>204</v>
      </c>
    </row>
    <row r="36" spans="1:2" ht="15.75" customHeight="1" x14ac:dyDescent="0.3">
      <c r="A36" s="9">
        <v>36830</v>
      </c>
      <c r="B36" s="9" t="s">
        <v>209</v>
      </c>
    </row>
    <row r="37" spans="1:2" ht="15.75" customHeight="1" x14ac:dyDescent="0.3">
      <c r="A37" s="9">
        <v>32860</v>
      </c>
      <c r="B37" s="9" t="s">
        <v>185</v>
      </c>
    </row>
    <row r="38" spans="1:2" ht="15.75" customHeight="1" x14ac:dyDescent="0.3">
      <c r="A38" s="9">
        <v>32980</v>
      </c>
      <c r="B38" s="9" t="s">
        <v>187</v>
      </c>
    </row>
    <row r="39" spans="1:2" ht="15.75" customHeight="1" x14ac:dyDescent="0.3">
      <c r="A39" s="9">
        <v>33130</v>
      </c>
      <c r="B39" s="9" t="s">
        <v>188</v>
      </c>
    </row>
    <row r="40" spans="1:2" ht="15.75" customHeight="1" x14ac:dyDescent="0.3">
      <c r="A40" s="9">
        <v>33160</v>
      </c>
      <c r="B40" s="9" t="s">
        <v>189</v>
      </c>
    </row>
    <row r="41" spans="1:2" ht="15.75" customHeight="1" x14ac:dyDescent="0.3">
      <c r="A41" s="9">
        <v>33240</v>
      </c>
      <c r="B41" s="9" t="s">
        <v>190</v>
      </c>
    </row>
    <row r="42" spans="1:2" ht="15.75" customHeight="1" x14ac:dyDescent="0.3">
      <c r="A42" s="9">
        <v>33320</v>
      </c>
      <c r="B42" s="9" t="s">
        <v>191</v>
      </c>
    </row>
    <row r="43" spans="1:2" ht="15.75" customHeight="1" x14ac:dyDescent="0.3">
      <c r="A43" s="9">
        <v>33330</v>
      </c>
      <c r="B43" s="9" t="s">
        <v>192</v>
      </c>
    </row>
    <row r="44" spans="1:2" ht="15.75" customHeight="1" x14ac:dyDescent="0.3">
      <c r="A44" s="9">
        <v>33430</v>
      </c>
      <c r="B44" s="9" t="s">
        <v>193</v>
      </c>
    </row>
    <row r="45" spans="1:2" ht="15.75" customHeight="1" x14ac:dyDescent="0.3">
      <c r="A45" s="9">
        <v>33570</v>
      </c>
      <c r="B45" s="9" t="s">
        <v>194</v>
      </c>
    </row>
    <row r="46" spans="1:2" ht="15.75" customHeight="1" x14ac:dyDescent="0.3">
      <c r="A46" s="11">
        <v>34240</v>
      </c>
      <c r="B46" s="11" t="s">
        <v>92</v>
      </c>
    </row>
    <row r="47" spans="1:2" ht="15.75" customHeight="1" x14ac:dyDescent="0.3">
      <c r="A47" s="9">
        <v>34380</v>
      </c>
      <c r="B47" s="9" t="s">
        <v>196</v>
      </c>
    </row>
    <row r="48" spans="1:2" ht="15.75" customHeight="1" x14ac:dyDescent="0.3">
      <c r="A48" s="9">
        <v>34480</v>
      </c>
      <c r="B48" s="9" t="s">
        <v>197</v>
      </c>
    </row>
    <row r="49" spans="1:2" ht="15.75" customHeight="1" x14ac:dyDescent="0.3">
      <c r="A49" s="9">
        <v>34490</v>
      </c>
      <c r="B49" s="9" t="s">
        <v>198</v>
      </c>
    </row>
    <row r="50" spans="1:2" ht="15.75" customHeight="1" x14ac:dyDescent="0.3">
      <c r="A50" s="9">
        <v>34520</v>
      </c>
      <c r="B50" s="9" t="s">
        <v>94</v>
      </c>
    </row>
    <row r="51" spans="1:2" ht="15.75" customHeight="1" x14ac:dyDescent="0.3">
      <c r="A51" s="9">
        <v>34530</v>
      </c>
      <c r="B51" s="9" t="s">
        <v>199</v>
      </c>
    </row>
    <row r="52" spans="1:2" ht="15.75" customHeight="1" x14ac:dyDescent="0.3">
      <c r="A52" s="9">
        <v>34610</v>
      </c>
      <c r="B52" s="9" t="s">
        <v>96</v>
      </c>
    </row>
    <row r="53" spans="1:2" ht="15.75" customHeight="1" x14ac:dyDescent="0.3">
      <c r="A53" s="9">
        <v>34640</v>
      </c>
      <c r="B53" s="9" t="s">
        <v>200</v>
      </c>
    </row>
    <row r="54" spans="1:2" ht="15.75" customHeight="1" x14ac:dyDescent="0.3">
      <c r="A54" s="9">
        <v>34660</v>
      </c>
      <c r="B54" s="9" t="s">
        <v>201</v>
      </c>
    </row>
    <row r="55" spans="1:2" ht="15.75" customHeight="1" x14ac:dyDescent="0.3">
      <c r="A55" s="9">
        <v>34740</v>
      </c>
      <c r="B55" s="9" t="s">
        <v>202</v>
      </c>
    </row>
    <row r="56" spans="1:2" ht="15.75" customHeight="1" x14ac:dyDescent="0.3">
      <c r="A56" s="9">
        <v>34080</v>
      </c>
      <c r="B56" s="9" t="s">
        <v>195</v>
      </c>
    </row>
    <row r="57" spans="1:2" ht="15.75" customHeight="1" x14ac:dyDescent="0.3">
      <c r="A57" s="9">
        <v>73020</v>
      </c>
      <c r="B57" s="9" t="s">
        <v>304</v>
      </c>
    </row>
    <row r="58" spans="1:2" ht="15.75" customHeight="1" x14ac:dyDescent="0.3">
      <c r="A58" s="9">
        <v>73080</v>
      </c>
      <c r="B58" s="9" t="s">
        <v>104</v>
      </c>
    </row>
    <row r="59" spans="1:2" ht="15.75" customHeight="1" x14ac:dyDescent="0.3">
      <c r="A59" s="9">
        <v>73090</v>
      </c>
      <c r="B59" s="9" t="s">
        <v>106</v>
      </c>
    </row>
    <row r="60" spans="1:2" ht="15.75" customHeight="1" x14ac:dyDescent="0.3">
      <c r="A60" s="9">
        <v>73110</v>
      </c>
      <c r="B60" s="9" t="s">
        <v>305</v>
      </c>
    </row>
    <row r="61" spans="1:2" ht="15.75" customHeight="1" x14ac:dyDescent="0.3">
      <c r="A61" s="9">
        <v>73130</v>
      </c>
      <c r="B61" s="9" t="s">
        <v>306</v>
      </c>
    </row>
    <row r="62" spans="1:2" ht="15.75" customHeight="1" x14ac:dyDescent="0.3">
      <c r="A62" s="9">
        <v>73180</v>
      </c>
      <c r="B62" s="9" t="s">
        <v>307</v>
      </c>
    </row>
    <row r="63" spans="1:2" ht="15.75" customHeight="1" x14ac:dyDescent="0.3">
      <c r="A63" s="9">
        <v>73210</v>
      </c>
      <c r="B63" s="9" t="s">
        <v>308</v>
      </c>
    </row>
    <row r="64" spans="1:2" ht="15.75" customHeight="1" x14ac:dyDescent="0.3">
      <c r="A64" s="9">
        <v>73230</v>
      </c>
      <c r="B64" s="9" t="s">
        <v>309</v>
      </c>
    </row>
    <row r="65" spans="1:2" ht="15.75" customHeight="1" x14ac:dyDescent="0.3">
      <c r="A65" s="9">
        <v>73310</v>
      </c>
      <c r="B65" s="9" t="s">
        <v>310</v>
      </c>
    </row>
    <row r="66" spans="1:2" ht="15.75" customHeight="1" x14ac:dyDescent="0.3">
      <c r="A66" s="9">
        <v>73790</v>
      </c>
      <c r="B66" s="9" t="s">
        <v>311</v>
      </c>
    </row>
    <row r="67" spans="1:2" ht="15.75" customHeight="1" x14ac:dyDescent="0.3">
      <c r="A67" s="9">
        <v>75690</v>
      </c>
      <c r="B67" s="9" t="s">
        <v>319</v>
      </c>
    </row>
    <row r="68" spans="1:2" ht="15.75" customHeight="1" x14ac:dyDescent="0.3">
      <c r="A68" s="9">
        <v>37070</v>
      </c>
      <c r="B68" s="9" t="s">
        <v>211</v>
      </c>
    </row>
    <row r="69" spans="1:2" ht="15.75" customHeight="1" x14ac:dyDescent="0.3">
      <c r="A69" s="9">
        <v>37100</v>
      </c>
      <c r="B69" s="9" t="s">
        <v>212</v>
      </c>
    </row>
    <row r="70" spans="1:2" ht="15.75" customHeight="1" x14ac:dyDescent="0.3">
      <c r="A70" s="9">
        <v>37180</v>
      </c>
      <c r="B70" s="9" t="s">
        <v>213</v>
      </c>
    </row>
    <row r="71" spans="1:2" ht="15.75" customHeight="1" x14ac:dyDescent="0.3">
      <c r="A71" s="9">
        <v>37250</v>
      </c>
      <c r="B71" s="9" t="s">
        <v>214</v>
      </c>
    </row>
    <row r="72" spans="1:2" ht="15.75" customHeight="1" x14ac:dyDescent="0.3">
      <c r="A72" s="9">
        <v>37460</v>
      </c>
      <c r="B72" s="9" t="s">
        <v>215</v>
      </c>
    </row>
    <row r="73" spans="1:2" ht="15.75" customHeight="1" x14ac:dyDescent="0.3">
      <c r="A73" s="9">
        <v>74210</v>
      </c>
      <c r="B73" s="9" t="s">
        <v>312</v>
      </c>
    </row>
    <row r="74" spans="1:2" ht="15.75" customHeight="1" x14ac:dyDescent="0.3">
      <c r="A74" s="2">
        <v>74300</v>
      </c>
      <c r="B74" s="2" t="s">
        <v>313</v>
      </c>
    </row>
    <row r="75" spans="1:2" ht="15.75" customHeight="1" x14ac:dyDescent="0.3">
      <c r="A75" s="9">
        <v>74380</v>
      </c>
      <c r="B75" s="9" t="s">
        <v>314</v>
      </c>
    </row>
    <row r="76" spans="1:2" ht="15.75" customHeight="1" x14ac:dyDescent="0.3">
      <c r="A76" s="9">
        <v>74390</v>
      </c>
      <c r="B76" s="9" t="s">
        <v>315</v>
      </c>
    </row>
    <row r="77" spans="1:2" ht="15.75" customHeight="1" x14ac:dyDescent="0.3">
      <c r="A77" s="9">
        <v>74880</v>
      </c>
      <c r="B77" s="9" t="s">
        <v>107</v>
      </c>
    </row>
    <row r="78" spans="1:2" ht="15.75" customHeight="1" x14ac:dyDescent="0.3">
      <c r="A78" s="9">
        <v>75090</v>
      </c>
      <c r="B78" s="9" t="s">
        <v>316</v>
      </c>
    </row>
    <row r="79" spans="1:2" ht="15.75" customHeight="1" x14ac:dyDescent="0.3">
      <c r="A79" s="9">
        <v>75210</v>
      </c>
      <c r="B79" s="9" t="s">
        <v>439</v>
      </c>
    </row>
    <row r="80" spans="1:2" ht="15.75" customHeight="1" x14ac:dyDescent="0.3">
      <c r="A80" s="9">
        <v>75590</v>
      </c>
      <c r="B80" s="9" t="s">
        <v>318</v>
      </c>
    </row>
    <row r="81" spans="1:2" ht="15.75" customHeight="1" x14ac:dyDescent="0.3">
      <c r="A81" s="9">
        <v>75940</v>
      </c>
      <c r="B81" s="9" t="s">
        <v>320</v>
      </c>
    </row>
    <row r="82" spans="1:2" ht="15.75" customHeight="1" x14ac:dyDescent="0.3">
      <c r="A82" s="9">
        <v>84400</v>
      </c>
      <c r="B82" s="9" t="s">
        <v>362</v>
      </c>
    </row>
    <row r="83" spans="1:2" ht="15.75" customHeight="1" x14ac:dyDescent="0.3">
      <c r="A83" s="9">
        <v>84640</v>
      </c>
      <c r="B83" s="9" t="s">
        <v>365</v>
      </c>
    </row>
    <row r="84" spans="1:2" ht="15.75" customHeight="1" x14ac:dyDescent="0.3">
      <c r="A84" s="9">
        <v>83120</v>
      </c>
      <c r="B84" s="9" t="s">
        <v>353</v>
      </c>
    </row>
    <row r="85" spans="1:2" ht="15.75" customHeight="1" x14ac:dyDescent="0.3">
      <c r="A85" s="9">
        <v>83210</v>
      </c>
      <c r="B85" s="9" t="s">
        <v>444</v>
      </c>
    </row>
    <row r="86" spans="1:2" ht="15.75" customHeight="1" x14ac:dyDescent="0.3">
      <c r="A86" s="9">
        <v>83360</v>
      </c>
      <c r="B86" s="9" t="s">
        <v>354</v>
      </c>
    </row>
    <row r="87" spans="1:2" ht="15.75" customHeight="1" x14ac:dyDescent="0.3">
      <c r="A87" s="9">
        <v>83370</v>
      </c>
      <c r="B87" s="9" t="s">
        <v>355</v>
      </c>
    </row>
    <row r="88" spans="1:2" ht="15.75" customHeight="1" x14ac:dyDescent="0.3">
      <c r="A88" s="9">
        <v>83690</v>
      </c>
      <c r="B88" s="9" t="s">
        <v>356</v>
      </c>
    </row>
    <row r="89" spans="1:2" ht="15.75" customHeight="1" x14ac:dyDescent="0.3">
      <c r="A89" s="9">
        <v>83820</v>
      </c>
      <c r="B89" s="9" t="s">
        <v>357</v>
      </c>
    </row>
    <row r="90" spans="1:2" ht="15.75" customHeight="1" x14ac:dyDescent="0.3">
      <c r="A90" s="9">
        <v>83850</v>
      </c>
      <c r="B90" s="9" t="s">
        <v>358</v>
      </c>
    </row>
    <row r="91" spans="1:2" ht="15.75" customHeight="1" x14ac:dyDescent="0.3">
      <c r="A91" s="9">
        <v>84230</v>
      </c>
      <c r="B91" s="9" t="s">
        <v>359</v>
      </c>
    </row>
    <row r="92" spans="1:2" ht="15.75" customHeight="1" x14ac:dyDescent="0.3">
      <c r="A92" s="9">
        <v>84330</v>
      </c>
      <c r="B92" s="9" t="s">
        <v>360</v>
      </c>
    </row>
    <row r="93" spans="1:2" ht="15.75" customHeight="1" x14ac:dyDescent="0.3">
      <c r="A93" s="9">
        <v>84340</v>
      </c>
      <c r="B93" s="9" t="s">
        <v>361</v>
      </c>
    </row>
    <row r="94" spans="1:2" ht="15.75" customHeight="1" x14ac:dyDescent="0.3">
      <c r="A94" s="9">
        <v>84520</v>
      </c>
      <c r="B94" s="9" t="s">
        <v>363</v>
      </c>
    </row>
    <row r="95" spans="1:2" ht="15.75" customHeight="1" x14ac:dyDescent="0.3">
      <c r="A95" s="9">
        <v>84530</v>
      </c>
      <c r="B95" s="9" t="s">
        <v>364</v>
      </c>
    </row>
    <row r="96" spans="1:2" ht="15.75" customHeight="1" x14ac:dyDescent="0.3">
      <c r="A96" s="9">
        <v>84690</v>
      </c>
      <c r="B96" s="9" t="s">
        <v>366</v>
      </c>
    </row>
    <row r="97" spans="1:2" ht="15.75" customHeight="1" x14ac:dyDescent="0.3">
      <c r="A97" s="9">
        <v>86080</v>
      </c>
      <c r="B97" s="9" t="s">
        <v>109</v>
      </c>
    </row>
    <row r="98" spans="1:2" ht="15.75" customHeight="1" x14ac:dyDescent="0.3">
      <c r="A98" s="9">
        <v>86090</v>
      </c>
      <c r="B98" s="9" t="s">
        <v>374</v>
      </c>
    </row>
    <row r="99" spans="1:2" ht="15.75" customHeight="1" x14ac:dyDescent="0.3">
      <c r="A99" s="9">
        <v>86390</v>
      </c>
      <c r="B99" s="9" t="s">
        <v>375</v>
      </c>
    </row>
    <row r="100" spans="1:2" ht="15.75" customHeight="1" x14ac:dyDescent="0.3">
      <c r="A100" s="9">
        <v>86670</v>
      </c>
      <c r="B100" s="9" t="s">
        <v>376</v>
      </c>
    </row>
    <row r="101" spans="1:2" ht="15.75" customHeight="1" x14ac:dyDescent="0.3">
      <c r="A101" s="9">
        <v>86860</v>
      </c>
      <c r="B101" s="9" t="s">
        <v>377</v>
      </c>
    </row>
    <row r="102" spans="1:2" ht="15.75" customHeight="1" x14ac:dyDescent="0.3">
      <c r="A102" s="9">
        <v>86880</v>
      </c>
      <c r="B102" s="9" t="s">
        <v>378</v>
      </c>
    </row>
    <row r="103" spans="1:2" ht="15.75" customHeight="1" x14ac:dyDescent="0.3">
      <c r="A103" s="9">
        <v>41360</v>
      </c>
      <c r="B103" s="9" t="s">
        <v>217</v>
      </c>
    </row>
    <row r="104" spans="1:2" ht="15.75" customHeight="1" x14ac:dyDescent="0.3">
      <c r="A104" s="9">
        <v>41750</v>
      </c>
      <c r="B104" s="9" t="s">
        <v>223</v>
      </c>
    </row>
    <row r="105" spans="1:2" ht="15.75" customHeight="1" x14ac:dyDescent="0.3">
      <c r="A105" s="9">
        <v>71330</v>
      </c>
      <c r="B105" s="9" t="s">
        <v>166</v>
      </c>
    </row>
    <row r="106" spans="1:2" ht="15.75" customHeight="1" x14ac:dyDescent="0.3">
      <c r="A106" s="9">
        <v>71380</v>
      </c>
      <c r="B106" s="9" t="s">
        <v>146</v>
      </c>
    </row>
    <row r="107" spans="1:2" ht="15.75" customHeight="1" x14ac:dyDescent="0.3">
      <c r="A107" s="9">
        <v>71430</v>
      </c>
      <c r="B107" s="9" t="s">
        <v>283</v>
      </c>
    </row>
    <row r="108" spans="1:2" ht="15.75" customHeight="1" x14ac:dyDescent="0.3">
      <c r="A108" s="9">
        <v>71490</v>
      </c>
      <c r="B108" s="9" t="s">
        <v>284</v>
      </c>
    </row>
    <row r="109" spans="1:2" ht="15.75" customHeight="1" x14ac:dyDescent="0.3">
      <c r="A109" s="9">
        <v>71500</v>
      </c>
      <c r="B109" s="9" t="s">
        <v>165</v>
      </c>
    </row>
    <row r="110" spans="1:2" ht="15.75" customHeight="1" x14ac:dyDescent="0.3">
      <c r="A110" s="9">
        <v>71640</v>
      </c>
      <c r="B110" s="9" t="s">
        <v>286</v>
      </c>
    </row>
    <row r="111" spans="1:2" ht="15.75" customHeight="1" x14ac:dyDescent="0.3">
      <c r="A111" s="9">
        <v>72030</v>
      </c>
      <c r="B111" s="9" t="s">
        <v>288</v>
      </c>
    </row>
    <row r="112" spans="1:2" ht="15.75" customHeight="1" x14ac:dyDescent="0.3">
      <c r="A112" s="9">
        <v>72070</v>
      </c>
      <c r="B112" s="9" t="s">
        <v>289</v>
      </c>
    </row>
    <row r="113" spans="1:2" ht="15.75" customHeight="1" x14ac:dyDescent="0.3">
      <c r="A113" s="9">
        <v>72110</v>
      </c>
      <c r="B113" s="9" t="s">
        <v>290</v>
      </c>
    </row>
    <row r="114" spans="1:2" ht="15.75" customHeight="1" x14ac:dyDescent="0.3">
      <c r="A114" s="9">
        <v>72250</v>
      </c>
      <c r="B114" s="9" t="s">
        <v>291</v>
      </c>
    </row>
    <row r="115" spans="1:2" ht="15.75" customHeight="1" x14ac:dyDescent="0.3">
      <c r="A115" s="9">
        <v>72270</v>
      </c>
      <c r="B115" s="9" t="s">
        <v>292</v>
      </c>
    </row>
    <row r="116" spans="1:2" ht="15.75" customHeight="1" x14ac:dyDescent="0.3">
      <c r="A116" s="9">
        <v>72570</v>
      </c>
      <c r="B116" s="9" t="s">
        <v>297</v>
      </c>
    </row>
    <row r="117" spans="1:2" ht="15.75" customHeight="1" x14ac:dyDescent="0.3">
      <c r="A117" s="9">
        <v>72580</v>
      </c>
      <c r="B117" s="9" t="s">
        <v>298</v>
      </c>
    </row>
    <row r="118" spans="1:2" ht="15.75" customHeight="1" x14ac:dyDescent="0.3">
      <c r="A118" s="9">
        <v>76060</v>
      </c>
      <c r="B118" s="9" t="s">
        <v>322</v>
      </c>
    </row>
    <row r="119" spans="1:2" ht="15.75" customHeight="1" x14ac:dyDescent="0.3">
      <c r="A119" s="9">
        <v>76180</v>
      </c>
      <c r="B119" s="9" t="s">
        <v>163</v>
      </c>
    </row>
    <row r="120" spans="1:2" ht="15.75" customHeight="1" x14ac:dyDescent="0.3">
      <c r="A120" s="9">
        <v>76190</v>
      </c>
      <c r="B120" s="9" t="s">
        <v>162</v>
      </c>
    </row>
    <row r="121" spans="1:2" ht="15.75" customHeight="1" x14ac:dyDescent="0.3">
      <c r="A121" s="9">
        <v>76260</v>
      </c>
      <c r="B121" s="9" t="s">
        <v>325</v>
      </c>
    </row>
    <row r="122" spans="1:2" ht="15.75" customHeight="1" x14ac:dyDescent="0.3">
      <c r="A122" s="9">
        <v>77010</v>
      </c>
      <c r="B122" s="9" t="s">
        <v>160</v>
      </c>
    </row>
    <row r="123" spans="1:2" ht="15.75" customHeight="1" x14ac:dyDescent="0.3">
      <c r="A123" s="9">
        <v>77030</v>
      </c>
      <c r="B123" s="9" t="s">
        <v>159</v>
      </c>
    </row>
    <row r="124" spans="1:2" ht="15.75" customHeight="1" x14ac:dyDescent="0.3">
      <c r="A124" s="9">
        <v>77150</v>
      </c>
      <c r="B124" s="9" t="s">
        <v>158</v>
      </c>
    </row>
    <row r="125" spans="1:2" ht="15.75" customHeight="1" x14ac:dyDescent="0.3">
      <c r="A125" s="9">
        <v>77190</v>
      </c>
      <c r="B125" s="9" t="s">
        <v>334</v>
      </c>
    </row>
    <row r="126" spans="1:2" ht="15.75" customHeight="1" x14ac:dyDescent="0.3">
      <c r="A126" s="9">
        <v>77250</v>
      </c>
      <c r="B126" s="9" t="s">
        <v>336</v>
      </c>
    </row>
    <row r="127" spans="1:2" ht="15.75" customHeight="1" x14ac:dyDescent="0.3">
      <c r="A127" s="9">
        <v>77290</v>
      </c>
      <c r="B127" s="9" t="s">
        <v>156</v>
      </c>
    </row>
    <row r="128" spans="1:2" ht="15.75" customHeight="1" x14ac:dyDescent="0.3">
      <c r="A128" s="9">
        <v>77340</v>
      </c>
      <c r="B128" s="9" t="s">
        <v>337</v>
      </c>
    </row>
    <row r="129" spans="1:2" ht="15.75" customHeight="1" x14ac:dyDescent="0.3">
      <c r="A129" s="9">
        <v>77500</v>
      </c>
      <c r="B129" s="9" t="s">
        <v>339</v>
      </c>
    </row>
    <row r="130" spans="1:2" ht="15.75" customHeight="1" x14ac:dyDescent="0.3">
      <c r="A130" s="9">
        <v>77520</v>
      </c>
      <c r="B130" s="9" t="s">
        <v>340</v>
      </c>
    </row>
    <row r="131" spans="1:2" ht="15.75" customHeight="1" x14ac:dyDescent="0.3">
      <c r="A131" s="9">
        <v>77830</v>
      </c>
      <c r="B131" s="9" t="s">
        <v>342</v>
      </c>
    </row>
    <row r="132" spans="1:2" ht="15.75" customHeight="1" x14ac:dyDescent="0.3">
      <c r="A132" s="9">
        <v>77850</v>
      </c>
      <c r="B132" s="9" t="s">
        <v>343</v>
      </c>
    </row>
    <row r="133" spans="1:2" ht="15.75" customHeight="1" x14ac:dyDescent="0.3">
      <c r="A133" s="9">
        <v>75040</v>
      </c>
      <c r="B133" s="9" t="s">
        <v>143</v>
      </c>
    </row>
    <row r="134" spans="1:2" ht="15.75" customHeight="1" x14ac:dyDescent="0.3">
      <c r="A134" s="9">
        <v>75350</v>
      </c>
      <c r="B134" s="9" t="s">
        <v>164</v>
      </c>
    </row>
    <row r="135" spans="1:2" ht="15.75" customHeight="1" x14ac:dyDescent="0.3">
      <c r="A135" s="9">
        <v>75440</v>
      </c>
      <c r="B135" s="9" t="s">
        <v>440</v>
      </c>
    </row>
    <row r="136" spans="1:2" ht="15.75" customHeight="1" x14ac:dyDescent="0.3">
      <c r="A136" s="9">
        <v>75450</v>
      </c>
      <c r="B136" s="9" t="s">
        <v>317</v>
      </c>
    </row>
    <row r="137" spans="1:2" ht="15.75" customHeight="1" x14ac:dyDescent="0.3">
      <c r="A137" s="9">
        <v>75460</v>
      </c>
      <c r="B137" s="9" t="s">
        <v>552</v>
      </c>
    </row>
    <row r="138" spans="1:2" ht="15.75" customHeight="1" x14ac:dyDescent="0.3">
      <c r="A138" s="9">
        <v>76040</v>
      </c>
      <c r="B138" s="9" t="s">
        <v>321</v>
      </c>
    </row>
    <row r="139" spans="1:2" ht="15.75" customHeight="1" x14ac:dyDescent="0.3">
      <c r="A139" s="9">
        <v>76080</v>
      </c>
      <c r="B139" s="9" t="s">
        <v>323</v>
      </c>
    </row>
    <row r="140" spans="1:2" ht="15.75" customHeight="1" x14ac:dyDescent="0.3">
      <c r="A140" s="9">
        <v>76100</v>
      </c>
      <c r="B140" s="9" t="s">
        <v>324</v>
      </c>
    </row>
    <row r="141" spans="1:2" ht="15.75" customHeight="1" x14ac:dyDescent="0.3">
      <c r="A141" s="9">
        <v>76280</v>
      </c>
      <c r="B141" s="9" t="s">
        <v>441</v>
      </c>
    </row>
    <row r="142" spans="1:2" ht="15.75" customHeight="1" x14ac:dyDescent="0.3">
      <c r="A142" s="9">
        <v>76300</v>
      </c>
      <c r="B142" s="9" t="s">
        <v>326</v>
      </c>
    </row>
    <row r="143" spans="1:2" ht="15.75" customHeight="1" x14ac:dyDescent="0.3">
      <c r="A143" s="9">
        <v>76330</v>
      </c>
      <c r="B143" s="9" t="s">
        <v>327</v>
      </c>
    </row>
    <row r="144" spans="1:2" ht="15.75" customHeight="1" x14ac:dyDescent="0.3">
      <c r="A144" s="9">
        <v>76420</v>
      </c>
      <c r="B144" s="9" t="s">
        <v>328</v>
      </c>
    </row>
    <row r="145" spans="1:2" ht="15.75" customHeight="1" x14ac:dyDescent="0.3">
      <c r="A145" s="9">
        <v>76440</v>
      </c>
      <c r="B145" s="9" t="s">
        <v>161</v>
      </c>
    </row>
    <row r="146" spans="1:2" ht="15.75" customHeight="1" x14ac:dyDescent="0.3">
      <c r="A146" s="9">
        <v>76690</v>
      </c>
      <c r="B146" s="9" t="s">
        <v>329</v>
      </c>
    </row>
    <row r="147" spans="1:2" ht="15.75" customHeight="1" x14ac:dyDescent="0.3">
      <c r="A147" s="9">
        <v>76720</v>
      </c>
      <c r="B147" s="9" t="s">
        <v>330</v>
      </c>
    </row>
    <row r="148" spans="1:2" ht="15.75" customHeight="1" x14ac:dyDescent="0.3">
      <c r="A148" s="9">
        <v>76780</v>
      </c>
      <c r="B148" s="9" t="s">
        <v>331</v>
      </c>
    </row>
    <row r="149" spans="1:2" ht="15.75" customHeight="1" x14ac:dyDescent="0.3">
      <c r="A149" s="9">
        <v>71230</v>
      </c>
      <c r="B149" s="9" t="s">
        <v>281</v>
      </c>
    </row>
    <row r="150" spans="1:2" ht="15.75" customHeight="1" x14ac:dyDescent="0.3">
      <c r="A150" s="9">
        <v>72300</v>
      </c>
      <c r="B150" s="9" t="s">
        <v>293</v>
      </c>
    </row>
    <row r="151" spans="1:2" ht="15.75" customHeight="1" x14ac:dyDescent="0.3">
      <c r="A151" s="9">
        <v>72370</v>
      </c>
      <c r="B151" s="9" t="s">
        <v>142</v>
      </c>
    </row>
    <row r="152" spans="1:2" ht="15.75" customHeight="1" x14ac:dyDescent="0.3">
      <c r="A152" s="9">
        <v>72440</v>
      </c>
      <c r="B152" s="9" t="s">
        <v>294</v>
      </c>
    </row>
    <row r="153" spans="1:2" ht="15.75" customHeight="1" x14ac:dyDescent="0.3">
      <c r="A153" s="9">
        <v>72460</v>
      </c>
      <c r="B153" s="9" t="s">
        <v>295</v>
      </c>
    </row>
    <row r="154" spans="1:2" ht="15.75" customHeight="1" x14ac:dyDescent="0.3">
      <c r="A154" s="9">
        <v>72480</v>
      </c>
      <c r="B154" s="9" t="s">
        <v>141</v>
      </c>
    </row>
    <row r="155" spans="1:2" ht="15.75" customHeight="1" x14ac:dyDescent="0.3">
      <c r="A155" s="9">
        <v>72530</v>
      </c>
      <c r="B155" s="9" t="s">
        <v>137</v>
      </c>
    </row>
    <row r="156" spans="1:2" ht="15.75" customHeight="1" x14ac:dyDescent="0.3">
      <c r="A156" s="9">
        <v>72560</v>
      </c>
      <c r="B156" s="9" t="s">
        <v>296</v>
      </c>
    </row>
    <row r="157" spans="1:2" ht="15.75" customHeight="1" x14ac:dyDescent="0.3">
      <c r="A157" s="9">
        <v>72590</v>
      </c>
      <c r="B157" s="9" t="s">
        <v>299</v>
      </c>
    </row>
    <row r="158" spans="1:2" ht="15.75" customHeight="1" x14ac:dyDescent="0.3">
      <c r="A158" s="9">
        <v>72600</v>
      </c>
      <c r="B158" s="9" t="s">
        <v>438</v>
      </c>
    </row>
    <row r="159" spans="1:2" ht="15.75" customHeight="1" x14ac:dyDescent="0.3">
      <c r="A159" s="9">
        <v>72660</v>
      </c>
      <c r="B159" s="9" t="s">
        <v>300</v>
      </c>
    </row>
    <row r="160" spans="1:2" ht="15.75" customHeight="1" x14ac:dyDescent="0.3">
      <c r="A160" s="9">
        <v>72760</v>
      </c>
      <c r="B160" s="9" t="s">
        <v>301</v>
      </c>
    </row>
    <row r="161" spans="1:2" ht="15.75" customHeight="1" x14ac:dyDescent="0.3">
      <c r="A161" s="9">
        <v>72790</v>
      </c>
      <c r="B161" s="9" t="s">
        <v>302</v>
      </c>
    </row>
    <row r="162" spans="1:2" ht="15.75" customHeight="1" x14ac:dyDescent="0.3">
      <c r="A162" s="9">
        <v>72930</v>
      </c>
      <c r="B162" s="9" t="s">
        <v>303</v>
      </c>
    </row>
    <row r="163" spans="1:2" ht="15.75" customHeight="1" x14ac:dyDescent="0.3">
      <c r="A163" s="9">
        <v>41240</v>
      </c>
      <c r="B163" s="9" t="s">
        <v>154</v>
      </c>
    </row>
    <row r="164" spans="1:2" ht="15.75" customHeight="1" x14ac:dyDescent="0.3">
      <c r="A164" s="9">
        <v>41420</v>
      </c>
      <c r="B164" s="9" t="s">
        <v>218</v>
      </c>
    </row>
    <row r="165" spans="1:2" ht="15.75" customHeight="1" x14ac:dyDescent="0.3">
      <c r="A165" s="9">
        <v>41510</v>
      </c>
      <c r="B165" s="9" t="s">
        <v>220</v>
      </c>
    </row>
    <row r="166" spans="1:2" ht="15.75" customHeight="1" x14ac:dyDescent="0.3">
      <c r="A166" s="9">
        <v>41520</v>
      </c>
      <c r="B166" s="9" t="s">
        <v>221</v>
      </c>
    </row>
    <row r="167" spans="1:2" ht="15.75" customHeight="1" x14ac:dyDescent="0.3">
      <c r="A167" s="9">
        <v>41660</v>
      </c>
      <c r="B167" s="9" t="s">
        <v>222</v>
      </c>
    </row>
    <row r="168" spans="1:2" ht="15.75" customHeight="1" x14ac:dyDescent="0.3">
      <c r="A168" s="9">
        <v>41720</v>
      </c>
      <c r="B168" s="9" t="s">
        <v>171</v>
      </c>
    </row>
    <row r="169" spans="1:2" ht="15.75" customHeight="1" x14ac:dyDescent="0.3">
      <c r="A169" s="9">
        <v>41890</v>
      </c>
      <c r="B169" s="9" t="s">
        <v>224</v>
      </c>
    </row>
    <row r="170" spans="1:2" ht="15.75" customHeight="1" x14ac:dyDescent="0.3">
      <c r="A170" s="9">
        <v>41960</v>
      </c>
      <c r="B170" s="9" t="s">
        <v>153</v>
      </c>
    </row>
    <row r="171" spans="1:2" ht="15.75" customHeight="1" x14ac:dyDescent="0.3">
      <c r="A171" s="9">
        <v>42020</v>
      </c>
      <c r="B171" s="9" t="s">
        <v>226</v>
      </c>
    </row>
    <row r="172" spans="1:2" ht="15.75" customHeight="1" x14ac:dyDescent="0.3">
      <c r="A172" s="9">
        <v>42070</v>
      </c>
      <c r="B172" s="9" t="s">
        <v>228</v>
      </c>
    </row>
    <row r="173" spans="1:2" ht="15.75" customHeight="1" x14ac:dyDescent="0.3">
      <c r="A173" s="9">
        <v>42220</v>
      </c>
      <c r="B173" s="9" t="s">
        <v>230</v>
      </c>
    </row>
    <row r="174" spans="1:2" ht="15.75" customHeight="1" x14ac:dyDescent="0.3">
      <c r="A174" s="9">
        <v>42830</v>
      </c>
      <c r="B174" s="9" t="s">
        <v>150</v>
      </c>
    </row>
    <row r="175" spans="1:2" ht="15.75" customHeight="1" x14ac:dyDescent="0.3">
      <c r="A175" s="9">
        <v>42920</v>
      </c>
      <c r="B175" s="9" t="s">
        <v>169</v>
      </c>
    </row>
    <row r="176" spans="1:2" ht="15.75" customHeight="1" x14ac:dyDescent="0.3">
      <c r="A176" s="9">
        <v>42940</v>
      </c>
      <c r="B176" s="9" t="s">
        <v>169</v>
      </c>
    </row>
    <row r="177" spans="1:2" ht="15.75" customHeight="1" x14ac:dyDescent="0.3">
      <c r="A177" s="9">
        <v>44090</v>
      </c>
      <c r="B177" s="9" t="s">
        <v>168</v>
      </c>
    </row>
    <row r="178" spans="1:2" ht="15.75" customHeight="1" x14ac:dyDescent="0.3">
      <c r="A178" s="9">
        <v>44880</v>
      </c>
      <c r="B178" s="9" t="s">
        <v>167</v>
      </c>
    </row>
    <row r="179" spans="1:2" ht="15.75" customHeight="1" x14ac:dyDescent="0.3">
      <c r="A179" s="9">
        <v>41160</v>
      </c>
      <c r="B179" s="9" t="s">
        <v>155</v>
      </c>
    </row>
    <row r="180" spans="1:2" ht="15.75" customHeight="1" x14ac:dyDescent="0.3">
      <c r="A180" s="9">
        <v>41380</v>
      </c>
      <c r="B180" s="9" t="s">
        <v>173</v>
      </c>
    </row>
    <row r="181" spans="1:2" ht="15.75" customHeight="1" x14ac:dyDescent="0.3">
      <c r="A181" s="9">
        <v>41450</v>
      </c>
      <c r="B181" s="9" t="s">
        <v>219</v>
      </c>
    </row>
    <row r="182" spans="1:2" ht="15.75" customHeight="1" x14ac:dyDescent="0.3">
      <c r="A182" s="9">
        <v>41530</v>
      </c>
      <c r="B182" s="9" t="s">
        <v>172</v>
      </c>
    </row>
    <row r="183" spans="1:2" ht="15.75" customHeight="1" x14ac:dyDescent="0.3">
      <c r="A183" s="9">
        <v>42010</v>
      </c>
      <c r="B183" s="9" t="s">
        <v>225</v>
      </c>
    </row>
    <row r="184" spans="1:2" ht="15.75" customHeight="1" x14ac:dyDescent="0.3">
      <c r="A184" s="9">
        <v>42060</v>
      </c>
      <c r="B184" s="9" t="s">
        <v>227</v>
      </c>
    </row>
    <row r="185" spans="1:2" ht="15.75" customHeight="1" x14ac:dyDescent="0.3">
      <c r="A185" s="9">
        <v>42110</v>
      </c>
      <c r="B185" s="9" t="s">
        <v>553</v>
      </c>
    </row>
    <row r="186" spans="1:2" ht="15.75" customHeight="1" x14ac:dyDescent="0.3">
      <c r="A186" s="9">
        <v>42140</v>
      </c>
      <c r="B186" s="9" t="s">
        <v>229</v>
      </c>
    </row>
    <row r="187" spans="1:2" ht="15.75" customHeight="1" x14ac:dyDescent="0.3">
      <c r="A187" s="9">
        <v>42210</v>
      </c>
      <c r="B187" s="9" t="s">
        <v>170</v>
      </c>
    </row>
    <row r="188" spans="1:2" ht="15.75" customHeight="1" x14ac:dyDescent="0.3">
      <c r="A188" s="9">
        <v>42270</v>
      </c>
      <c r="B188" s="9" t="s">
        <v>231</v>
      </c>
    </row>
    <row r="189" spans="1:2" ht="15.75" customHeight="1" x14ac:dyDescent="0.3">
      <c r="A189" s="9">
        <v>42390</v>
      </c>
      <c r="B189" s="9" t="s">
        <v>152</v>
      </c>
    </row>
    <row r="190" spans="1:2" ht="15.75" customHeight="1" x14ac:dyDescent="0.3">
      <c r="A190" s="9">
        <v>42710</v>
      </c>
      <c r="B190" s="9" t="s">
        <v>232</v>
      </c>
    </row>
    <row r="191" spans="1:2" ht="15.75" customHeight="1" x14ac:dyDescent="0.3">
      <c r="A191" s="9">
        <v>42730</v>
      </c>
      <c r="B191" s="9" t="s">
        <v>233</v>
      </c>
    </row>
    <row r="192" spans="1:2" ht="15.75" customHeight="1" x14ac:dyDescent="0.3">
      <c r="A192" s="9">
        <v>42850</v>
      </c>
      <c r="B192" s="9" t="s">
        <v>234</v>
      </c>
    </row>
    <row r="193" spans="1:2" ht="15.75" customHeight="1" x14ac:dyDescent="0.3">
      <c r="A193" s="9">
        <v>42880</v>
      </c>
      <c r="B193" s="9" t="s">
        <v>148</v>
      </c>
    </row>
    <row r="194" spans="1:2" ht="15.75" customHeight="1" x14ac:dyDescent="0.3">
      <c r="A194" s="9">
        <v>41320</v>
      </c>
      <c r="B194" s="9" t="s">
        <v>216</v>
      </c>
    </row>
    <row r="195" spans="1:2" ht="15.75" customHeight="1" x14ac:dyDescent="0.3">
      <c r="A195" s="9">
        <v>71130</v>
      </c>
      <c r="B195" s="9" t="s">
        <v>280</v>
      </c>
    </row>
    <row r="196" spans="1:2" ht="15.75" customHeight="1" x14ac:dyDescent="0.3">
      <c r="A196" s="9">
        <v>71310</v>
      </c>
      <c r="B196" s="9" t="s">
        <v>282</v>
      </c>
    </row>
    <row r="197" spans="1:2" ht="15.75" customHeight="1" x14ac:dyDescent="0.3">
      <c r="A197" s="9">
        <v>71630</v>
      </c>
      <c r="B197" s="9" t="s">
        <v>285</v>
      </c>
    </row>
    <row r="198" spans="1:2" ht="15.75" customHeight="1" x14ac:dyDescent="0.3">
      <c r="A198" s="9">
        <v>71810</v>
      </c>
      <c r="B198" s="9" t="s">
        <v>436</v>
      </c>
    </row>
    <row r="199" spans="1:2" ht="15.75" customHeight="1" x14ac:dyDescent="0.3">
      <c r="A199" s="9">
        <v>71820</v>
      </c>
      <c r="B199" s="9" t="s">
        <v>437</v>
      </c>
    </row>
    <row r="200" spans="1:2" ht="15.75" customHeight="1" x14ac:dyDescent="0.3">
      <c r="A200" s="9">
        <v>71840</v>
      </c>
      <c r="B200" s="9" t="s">
        <v>287</v>
      </c>
    </row>
    <row r="201" spans="1:2" ht="15.75" customHeight="1" x14ac:dyDescent="0.3">
      <c r="A201" s="9">
        <v>77100</v>
      </c>
      <c r="B201" s="9" t="s">
        <v>442</v>
      </c>
    </row>
    <row r="202" spans="1:2" ht="15.75" customHeight="1" x14ac:dyDescent="0.3">
      <c r="A202" s="9">
        <v>77110</v>
      </c>
      <c r="B202" s="9" t="s">
        <v>332</v>
      </c>
    </row>
    <row r="203" spans="1:2" ht="15.75" customHeight="1" x14ac:dyDescent="0.3">
      <c r="A203" s="9">
        <v>77120</v>
      </c>
      <c r="B203" s="9" t="s">
        <v>333</v>
      </c>
    </row>
    <row r="204" spans="1:2" ht="15.75" customHeight="1" x14ac:dyDescent="0.3">
      <c r="A204" s="9">
        <v>77210</v>
      </c>
      <c r="B204" s="9" t="s">
        <v>335</v>
      </c>
    </row>
    <row r="205" spans="1:2" ht="15.75" customHeight="1" x14ac:dyDescent="0.3">
      <c r="A205" s="9">
        <v>77400</v>
      </c>
      <c r="B205" s="9" t="s">
        <v>338</v>
      </c>
    </row>
    <row r="206" spans="1:2" ht="15.75" customHeight="1" x14ac:dyDescent="0.3">
      <c r="A206" s="9">
        <v>77810</v>
      </c>
      <c r="B206" s="9" t="s">
        <v>341</v>
      </c>
    </row>
    <row r="207" spans="1:2" ht="15.75" customHeight="1" x14ac:dyDescent="0.3">
      <c r="A207" s="9">
        <v>52750</v>
      </c>
      <c r="B207" s="9" t="s">
        <v>435</v>
      </c>
    </row>
    <row r="208" spans="1:2" ht="15.75" customHeight="1" x14ac:dyDescent="0.3">
      <c r="A208" s="9">
        <v>54100</v>
      </c>
      <c r="B208" s="9" t="s">
        <v>264</v>
      </c>
    </row>
    <row r="209" spans="1:2" ht="15.75" customHeight="1" x14ac:dyDescent="0.3">
      <c r="A209" s="9">
        <v>54240</v>
      </c>
      <c r="B209" s="9" t="s">
        <v>121</v>
      </c>
    </row>
    <row r="210" spans="1:2" ht="15.75" customHeight="1" x14ac:dyDescent="0.3">
      <c r="A210" s="9">
        <v>54360</v>
      </c>
      <c r="B210" s="9" t="s">
        <v>265</v>
      </c>
    </row>
    <row r="211" spans="1:2" ht="15.75" customHeight="1" x14ac:dyDescent="0.3">
      <c r="A211" s="9">
        <v>54400</v>
      </c>
      <c r="B211" s="9" t="s">
        <v>266</v>
      </c>
    </row>
    <row r="212" spans="1:2" ht="15.75" customHeight="1" x14ac:dyDescent="0.3">
      <c r="A212" s="9">
        <v>54640</v>
      </c>
      <c r="B212" s="9" t="s">
        <v>120</v>
      </c>
    </row>
    <row r="213" spans="1:2" ht="15.75" customHeight="1" x14ac:dyDescent="0.3">
      <c r="A213" s="9">
        <v>54760</v>
      </c>
      <c r="B213" s="9" t="s">
        <v>119</v>
      </c>
    </row>
    <row r="214" spans="1:2" ht="15.75" customHeight="1" x14ac:dyDescent="0.3">
      <c r="A214" s="9">
        <v>54820</v>
      </c>
      <c r="B214" s="9" t="s">
        <v>118</v>
      </c>
    </row>
    <row r="215" spans="1:2" ht="15.75" customHeight="1" x14ac:dyDescent="0.3">
      <c r="A215" s="9">
        <v>54830</v>
      </c>
      <c r="B215" s="9" t="s">
        <v>267</v>
      </c>
    </row>
    <row r="216" spans="1:2" ht="15.75" customHeight="1" x14ac:dyDescent="0.3">
      <c r="A216" s="9">
        <v>54900</v>
      </c>
      <c r="B216" s="9" t="s">
        <v>117</v>
      </c>
    </row>
    <row r="217" spans="1:2" ht="15.75" customHeight="1" x14ac:dyDescent="0.3">
      <c r="A217" s="9">
        <v>55520</v>
      </c>
      <c r="B217" s="9" t="s">
        <v>116</v>
      </c>
    </row>
    <row r="218" spans="1:2" ht="15.75" customHeight="1" x14ac:dyDescent="0.3">
      <c r="A218" s="9">
        <v>55550</v>
      </c>
      <c r="B218" s="9" t="s">
        <v>115</v>
      </c>
    </row>
    <row r="219" spans="1:2" ht="15.75" customHeight="1" x14ac:dyDescent="0.3">
      <c r="A219" s="9">
        <v>55580</v>
      </c>
      <c r="B219" s="9" t="s">
        <v>111</v>
      </c>
    </row>
    <row r="220" spans="1:2" ht="15.75" customHeight="1" x14ac:dyDescent="0.3">
      <c r="A220" s="9">
        <v>55660</v>
      </c>
      <c r="B220" s="9" t="s">
        <v>268</v>
      </c>
    </row>
    <row r="221" spans="1:2" ht="15.75" customHeight="1" x14ac:dyDescent="0.3">
      <c r="A221" s="9">
        <v>55860</v>
      </c>
      <c r="B221" s="9" t="s">
        <v>269</v>
      </c>
    </row>
    <row r="222" spans="1:2" ht="15.75" customHeight="1" x14ac:dyDescent="0.3">
      <c r="A222" s="9">
        <v>51120</v>
      </c>
      <c r="B222" s="9" t="s">
        <v>246</v>
      </c>
    </row>
    <row r="223" spans="1:2" ht="15.75" customHeight="1" x14ac:dyDescent="0.3">
      <c r="A223" s="9">
        <v>51190</v>
      </c>
      <c r="B223" s="9" t="s">
        <v>124</v>
      </c>
    </row>
    <row r="224" spans="1:2" ht="15.75" customHeight="1" x14ac:dyDescent="0.3">
      <c r="A224" s="9">
        <v>51210</v>
      </c>
      <c r="B224" s="9" t="s">
        <v>247</v>
      </c>
    </row>
    <row r="225" spans="1:2" ht="15.75" customHeight="1" x14ac:dyDescent="0.3">
      <c r="A225" s="9">
        <v>51230</v>
      </c>
      <c r="B225" s="9" t="s">
        <v>248</v>
      </c>
    </row>
    <row r="226" spans="1:2" ht="15.75" customHeight="1" x14ac:dyDescent="0.3">
      <c r="A226" s="9">
        <v>51450</v>
      </c>
      <c r="B226" s="9" t="s">
        <v>249</v>
      </c>
    </row>
    <row r="227" spans="1:2" ht="15.75" customHeight="1" x14ac:dyDescent="0.3">
      <c r="A227" s="9">
        <v>51520</v>
      </c>
      <c r="B227" s="9" t="s">
        <v>250</v>
      </c>
    </row>
    <row r="228" spans="1:2" ht="15.75" customHeight="1" x14ac:dyDescent="0.3">
      <c r="A228" s="9">
        <v>51540</v>
      </c>
      <c r="B228" s="9" t="s">
        <v>251</v>
      </c>
    </row>
    <row r="229" spans="1:2" ht="15.75" customHeight="1" x14ac:dyDescent="0.3">
      <c r="A229" s="9">
        <v>51820</v>
      </c>
      <c r="B229" s="9" t="s">
        <v>252</v>
      </c>
    </row>
    <row r="230" spans="1:2" ht="15.75" customHeight="1" x14ac:dyDescent="0.3">
      <c r="A230" s="9">
        <v>52430</v>
      </c>
      <c r="B230" s="9" t="s">
        <v>253</v>
      </c>
    </row>
    <row r="231" spans="1:2" ht="15.75" customHeight="1" x14ac:dyDescent="0.3">
      <c r="A231" s="9">
        <v>52660</v>
      </c>
      <c r="B231" s="9" t="s">
        <v>122</v>
      </c>
    </row>
    <row r="232" spans="1:2" ht="15.75" customHeight="1" x14ac:dyDescent="0.3">
      <c r="A232" s="9">
        <v>53060</v>
      </c>
      <c r="B232" s="9" t="s">
        <v>254</v>
      </c>
    </row>
    <row r="233" spans="1:2" ht="15.75" customHeight="1" x14ac:dyDescent="0.3">
      <c r="A233" s="9">
        <v>53340</v>
      </c>
      <c r="B233" s="9" t="s">
        <v>255</v>
      </c>
    </row>
    <row r="234" spans="1:2" ht="15.75" customHeight="1" x14ac:dyDescent="0.3">
      <c r="A234" s="9">
        <v>53350</v>
      </c>
      <c r="B234" s="9" t="s">
        <v>256</v>
      </c>
    </row>
    <row r="235" spans="1:2" ht="15.75" customHeight="1" x14ac:dyDescent="0.3">
      <c r="A235" s="9">
        <v>53520</v>
      </c>
      <c r="B235" s="9" t="s">
        <v>257</v>
      </c>
    </row>
    <row r="236" spans="1:2" ht="15.75" customHeight="1" x14ac:dyDescent="0.3">
      <c r="A236" s="9">
        <v>53530</v>
      </c>
      <c r="B236" s="9" t="s">
        <v>258</v>
      </c>
    </row>
    <row r="237" spans="1:2" ht="15.75" customHeight="1" x14ac:dyDescent="0.3">
      <c r="A237" s="9">
        <v>53600</v>
      </c>
      <c r="B237" s="9" t="s">
        <v>259</v>
      </c>
    </row>
    <row r="238" spans="1:2" ht="15.75" customHeight="1" x14ac:dyDescent="0.3">
      <c r="A238" s="9">
        <v>53620</v>
      </c>
      <c r="B238" s="9" t="s">
        <v>260</v>
      </c>
    </row>
    <row r="239" spans="1:2" ht="15.75" customHeight="1" x14ac:dyDescent="0.3">
      <c r="A239" s="9">
        <v>53640</v>
      </c>
      <c r="B239" s="9" t="s">
        <v>261</v>
      </c>
    </row>
    <row r="240" spans="1:2" ht="15.75" customHeight="1" x14ac:dyDescent="0.3">
      <c r="A240" s="9">
        <v>53880</v>
      </c>
      <c r="B240" s="9" t="s">
        <v>262</v>
      </c>
    </row>
    <row r="241" spans="1:2" ht="15.75" customHeight="1" x14ac:dyDescent="0.3">
      <c r="A241" s="9">
        <v>53900</v>
      </c>
      <c r="B241" s="9" t="s">
        <v>263</v>
      </c>
    </row>
    <row r="242" spans="1:2" ht="15.75" customHeight="1" x14ac:dyDescent="0.3">
      <c r="A242" s="9">
        <v>56230</v>
      </c>
      <c r="B242" s="9" t="s">
        <v>270</v>
      </c>
    </row>
    <row r="243" spans="1:2" ht="15.75" customHeight="1" x14ac:dyDescent="0.3">
      <c r="A243" s="9">
        <v>56290</v>
      </c>
      <c r="B243" s="9" t="s">
        <v>133</v>
      </c>
    </row>
    <row r="244" spans="1:2" ht="15.75" customHeight="1" x14ac:dyDescent="0.3">
      <c r="A244" s="9">
        <v>56630</v>
      </c>
      <c r="B244" s="9" t="s">
        <v>271</v>
      </c>
    </row>
    <row r="245" spans="1:2" ht="15.75" customHeight="1" x14ac:dyDescent="0.3">
      <c r="A245" s="9">
        <v>56760</v>
      </c>
      <c r="B245" s="9" t="s">
        <v>272</v>
      </c>
    </row>
    <row r="246" spans="1:2" ht="15.75" customHeight="1" x14ac:dyDescent="0.3">
      <c r="A246" s="9">
        <v>56780</v>
      </c>
      <c r="B246" s="9" t="s">
        <v>273</v>
      </c>
    </row>
    <row r="247" spans="1:2" ht="15.75" customHeight="1" x14ac:dyDescent="0.3">
      <c r="A247" s="9">
        <v>56860</v>
      </c>
      <c r="B247" s="9" t="s">
        <v>274</v>
      </c>
    </row>
    <row r="248" spans="1:2" ht="15.75" customHeight="1" x14ac:dyDescent="0.3">
      <c r="A248" s="9">
        <v>57020</v>
      </c>
      <c r="B248" s="9" t="s">
        <v>275</v>
      </c>
    </row>
    <row r="249" spans="1:2" ht="15.75" customHeight="1" x14ac:dyDescent="0.3">
      <c r="A249" s="9">
        <v>57270</v>
      </c>
      <c r="B249" s="9" t="s">
        <v>276</v>
      </c>
    </row>
    <row r="250" spans="1:2" ht="15.75" customHeight="1" x14ac:dyDescent="0.3">
      <c r="A250" s="9">
        <v>57740</v>
      </c>
      <c r="B250" s="9" t="s">
        <v>277</v>
      </c>
    </row>
    <row r="251" spans="1:2" ht="15.75" customHeight="1" x14ac:dyDescent="0.3">
      <c r="A251" s="9">
        <v>57780</v>
      </c>
      <c r="B251" s="9" t="s">
        <v>278</v>
      </c>
    </row>
    <row r="252" spans="1:2" ht="15.75" customHeight="1" x14ac:dyDescent="0.3">
      <c r="A252" s="9">
        <v>57860</v>
      </c>
      <c r="B252" s="9" t="s">
        <v>279</v>
      </c>
    </row>
    <row r="253" spans="1:2" ht="15.75" customHeight="1" x14ac:dyDescent="0.3">
      <c r="A253" s="9">
        <v>43220</v>
      </c>
      <c r="B253" s="9" t="s">
        <v>235</v>
      </c>
    </row>
    <row r="254" spans="1:2" ht="15.75" customHeight="1" x14ac:dyDescent="0.3">
      <c r="A254" s="9">
        <v>43420</v>
      </c>
      <c r="B254" s="9" t="s">
        <v>236</v>
      </c>
    </row>
    <row r="255" spans="1:2" ht="15.75" customHeight="1" x14ac:dyDescent="0.3">
      <c r="A255" s="9">
        <v>43450</v>
      </c>
      <c r="B255" s="9" t="s">
        <v>237</v>
      </c>
    </row>
    <row r="256" spans="1:2" ht="15.75" customHeight="1" x14ac:dyDescent="0.3">
      <c r="A256" s="9">
        <v>43630</v>
      </c>
      <c r="B256" s="9" t="s">
        <v>238</v>
      </c>
    </row>
    <row r="257" spans="1:2" ht="15.75" customHeight="1" x14ac:dyDescent="0.3">
      <c r="A257" s="9">
        <v>43780</v>
      </c>
      <c r="B257" s="9" t="s">
        <v>239</v>
      </c>
    </row>
    <row r="258" spans="1:2" ht="15.75" customHeight="1" x14ac:dyDescent="0.3">
      <c r="A258" s="9">
        <v>43800</v>
      </c>
      <c r="B258" s="9" t="s">
        <v>240</v>
      </c>
    </row>
    <row r="259" spans="1:2" ht="15.75" customHeight="1" x14ac:dyDescent="0.3">
      <c r="A259" s="9">
        <v>44320</v>
      </c>
      <c r="B259" s="9" t="s">
        <v>136</v>
      </c>
    </row>
    <row r="260" spans="1:2" ht="15.75" customHeight="1" x14ac:dyDescent="0.3">
      <c r="A260" s="9">
        <v>44410</v>
      </c>
      <c r="B260" s="9" t="s">
        <v>242</v>
      </c>
    </row>
    <row r="261" spans="1:2" ht="15.75" customHeight="1" x14ac:dyDescent="0.3">
      <c r="A261" s="9">
        <v>44460</v>
      </c>
      <c r="B261" s="9" t="s">
        <v>243</v>
      </c>
    </row>
    <row r="262" spans="1:2" ht="15.75" customHeight="1" x14ac:dyDescent="0.3">
      <c r="A262" s="9">
        <v>44760</v>
      </c>
      <c r="B262" s="9" t="s">
        <v>244</v>
      </c>
    </row>
    <row r="263" spans="1:2" ht="15.75" customHeight="1" x14ac:dyDescent="0.3">
      <c r="A263" s="9">
        <v>52350</v>
      </c>
      <c r="B263" s="9" t="s">
        <v>135</v>
      </c>
    </row>
    <row r="264" spans="1:2" ht="15.75" customHeight="1" x14ac:dyDescent="0.3">
      <c r="A264" s="9">
        <v>81200</v>
      </c>
      <c r="B264" s="9" t="s">
        <v>132</v>
      </c>
    </row>
    <row r="265" spans="1:2" ht="15.75" customHeight="1" x14ac:dyDescent="0.3">
      <c r="A265" s="9">
        <v>81220</v>
      </c>
      <c r="B265" s="9" t="s">
        <v>131</v>
      </c>
    </row>
    <row r="266" spans="1:2" ht="15.75" customHeight="1" x14ac:dyDescent="0.3">
      <c r="A266" s="9">
        <v>81240</v>
      </c>
      <c r="B266" s="9" t="s">
        <v>346</v>
      </c>
    </row>
    <row r="267" spans="1:2" ht="15.75" customHeight="1" x14ac:dyDescent="0.3">
      <c r="A267" s="9">
        <v>82040</v>
      </c>
      <c r="B267" s="9" t="s">
        <v>130</v>
      </c>
    </row>
    <row r="268" spans="1:2" ht="15.75" customHeight="1" x14ac:dyDescent="0.3">
      <c r="A268" s="9">
        <v>82050</v>
      </c>
      <c r="B268" s="9" t="s">
        <v>348</v>
      </c>
    </row>
    <row r="269" spans="1:2" ht="15.75" customHeight="1" x14ac:dyDescent="0.3">
      <c r="A269" s="9">
        <v>82070</v>
      </c>
      <c r="B269" s="9" t="s">
        <v>349</v>
      </c>
    </row>
    <row r="270" spans="1:2" ht="15.75" customHeight="1" x14ac:dyDescent="0.3">
      <c r="A270" s="9">
        <v>82250</v>
      </c>
      <c r="B270" s="9" t="s">
        <v>128</v>
      </c>
    </row>
    <row r="271" spans="1:2" ht="15.75" customHeight="1" x14ac:dyDescent="0.3">
      <c r="A271" s="9">
        <v>82470</v>
      </c>
      <c r="B271" s="9" t="s">
        <v>443</v>
      </c>
    </row>
    <row r="272" spans="1:2" ht="15.75" customHeight="1" x14ac:dyDescent="0.3">
      <c r="A272" s="9">
        <v>82620</v>
      </c>
      <c r="B272" s="9" t="s">
        <v>350</v>
      </c>
    </row>
    <row r="273" spans="1:2" ht="15.75" customHeight="1" x14ac:dyDescent="0.3">
      <c r="A273" s="9">
        <v>82640</v>
      </c>
      <c r="B273" s="9" t="s">
        <v>351</v>
      </c>
    </row>
    <row r="274" spans="1:2" ht="15.75" customHeight="1" x14ac:dyDescent="0.3">
      <c r="A274" s="9">
        <v>82800</v>
      </c>
      <c r="B274" s="9" t="s">
        <v>352</v>
      </c>
    </row>
    <row r="275" spans="1:2" ht="15.75" customHeight="1" x14ac:dyDescent="0.3">
      <c r="A275" s="9">
        <v>44120</v>
      </c>
      <c r="B275" s="9" t="s">
        <v>241</v>
      </c>
    </row>
    <row r="276" spans="1:2" ht="15.75" customHeight="1" x14ac:dyDescent="0.3">
      <c r="A276" s="9">
        <v>44920</v>
      </c>
      <c r="B276" s="9" t="s">
        <v>245</v>
      </c>
    </row>
    <row r="277" spans="1:2" ht="15.75" customHeight="1" x14ac:dyDescent="0.3">
      <c r="A277" s="9">
        <v>81060</v>
      </c>
      <c r="B277" s="9" t="s">
        <v>344</v>
      </c>
    </row>
    <row r="278" spans="1:2" ht="15.75" customHeight="1" x14ac:dyDescent="0.3">
      <c r="A278" s="9">
        <v>81080</v>
      </c>
      <c r="B278" s="9" t="s">
        <v>345</v>
      </c>
    </row>
    <row r="279" spans="1:2" ht="15.75" customHeight="1" x14ac:dyDescent="0.3">
      <c r="A279" s="9">
        <v>82010</v>
      </c>
      <c r="B279" s="9" t="s">
        <v>347</v>
      </c>
    </row>
    <row r="280" spans="1:2" ht="15.75" customHeight="1" x14ac:dyDescent="0.3">
      <c r="A280" s="9">
        <v>85040</v>
      </c>
      <c r="B280" s="9" t="s">
        <v>368</v>
      </c>
    </row>
    <row r="281" spans="1:2" ht="15.75" customHeight="1" x14ac:dyDescent="0.3">
      <c r="A281" s="9">
        <v>85080</v>
      </c>
      <c r="B281" s="9" t="s">
        <v>369</v>
      </c>
    </row>
    <row r="282" spans="1:2" ht="15.75" customHeight="1" x14ac:dyDescent="0.3">
      <c r="A282" s="9">
        <v>85220</v>
      </c>
      <c r="B282" s="9" t="s">
        <v>370</v>
      </c>
    </row>
    <row r="283" spans="1:2" ht="15.75" customHeight="1" x14ac:dyDescent="0.3">
      <c r="A283" s="9">
        <v>85250</v>
      </c>
      <c r="B283" s="9" t="s">
        <v>371</v>
      </c>
    </row>
    <row r="284" spans="1:2" ht="15.75" customHeight="1" x14ac:dyDescent="0.3">
      <c r="A284" s="9">
        <v>85970</v>
      </c>
      <c r="B284" s="9" t="s">
        <v>372</v>
      </c>
    </row>
    <row r="285" spans="1:2" ht="15.75" customHeight="1" x14ac:dyDescent="0.3">
      <c r="A285" s="9">
        <v>85980</v>
      </c>
      <c r="B285" s="9" t="s">
        <v>373</v>
      </c>
    </row>
    <row r="286" spans="1:2" ht="15.75" customHeight="1" x14ac:dyDescent="0.3"/>
    <row r="287" spans="1:2" ht="15.75" customHeight="1" x14ac:dyDescent="0.3">
      <c r="A287" s="9" t="s">
        <v>554</v>
      </c>
    </row>
    <row r="288" spans="1:2"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defaultColWidth="14.44140625" defaultRowHeight="15" customHeight="1" x14ac:dyDescent="0.3"/>
  <cols>
    <col min="1" max="26" width="8.6640625" customWidth="1"/>
  </cols>
  <sheetData>
    <row r="1" spans="1:11" ht="14.4" x14ac:dyDescent="0.3">
      <c r="A1" s="12" t="s">
        <v>550</v>
      </c>
      <c r="B1" s="12" t="s">
        <v>555</v>
      </c>
      <c r="C1" s="12" t="s">
        <v>556</v>
      </c>
      <c r="D1" s="13" t="s">
        <v>551</v>
      </c>
      <c r="I1" s="12" t="s">
        <v>550</v>
      </c>
      <c r="J1" s="12" t="s">
        <v>555</v>
      </c>
      <c r="K1" s="12" t="s">
        <v>556</v>
      </c>
    </row>
    <row r="2" spans="1:11" ht="14.4" x14ac:dyDescent="0.3">
      <c r="A2" s="14">
        <v>72030</v>
      </c>
      <c r="B2" s="15" t="s">
        <v>557</v>
      </c>
      <c r="C2" s="14" t="s">
        <v>470</v>
      </c>
      <c r="D2" s="14" t="s">
        <v>288</v>
      </c>
      <c r="I2" s="16">
        <v>31480</v>
      </c>
      <c r="J2" s="16" t="s">
        <v>558</v>
      </c>
      <c r="K2" s="16" t="s">
        <v>450</v>
      </c>
    </row>
    <row r="3" spans="1:11" ht="14.4" x14ac:dyDescent="0.3">
      <c r="A3" s="14">
        <v>72070</v>
      </c>
      <c r="B3" s="15" t="s">
        <v>557</v>
      </c>
      <c r="C3" s="14" t="s">
        <v>470</v>
      </c>
      <c r="D3" s="17" t="s">
        <v>559</v>
      </c>
      <c r="I3" s="14">
        <v>36180</v>
      </c>
      <c r="J3" s="14" t="s">
        <v>558</v>
      </c>
      <c r="K3" s="14" t="s">
        <v>450</v>
      </c>
    </row>
    <row r="4" spans="1:11" ht="14.4" x14ac:dyDescent="0.3">
      <c r="A4" s="14">
        <v>72110</v>
      </c>
      <c r="B4" s="15" t="s">
        <v>557</v>
      </c>
      <c r="C4" s="14" t="s">
        <v>470</v>
      </c>
      <c r="D4" s="14" t="s">
        <v>290</v>
      </c>
      <c r="I4" s="14">
        <v>36330</v>
      </c>
      <c r="J4" s="14" t="s">
        <v>558</v>
      </c>
      <c r="K4" s="14" t="s">
        <v>450</v>
      </c>
    </row>
    <row r="5" spans="1:11" ht="14.4" x14ac:dyDescent="0.3">
      <c r="A5" s="14">
        <v>72250</v>
      </c>
      <c r="B5" s="15" t="s">
        <v>557</v>
      </c>
      <c r="C5" s="14" t="s">
        <v>470</v>
      </c>
      <c r="D5" s="14" t="s">
        <v>291</v>
      </c>
      <c r="I5" s="14">
        <v>36400</v>
      </c>
      <c r="J5" s="14" t="s">
        <v>558</v>
      </c>
      <c r="K5" s="14" t="s">
        <v>450</v>
      </c>
    </row>
    <row r="6" spans="1:11" ht="14.4" x14ac:dyDescent="0.3">
      <c r="A6" s="14">
        <v>72580</v>
      </c>
      <c r="B6" s="15" t="s">
        <v>557</v>
      </c>
      <c r="C6" s="14" t="s">
        <v>470</v>
      </c>
      <c r="D6" s="14" t="s">
        <v>298</v>
      </c>
      <c r="I6" s="14">
        <v>36560</v>
      </c>
      <c r="J6" s="14" t="s">
        <v>558</v>
      </c>
      <c r="K6" s="14" t="s">
        <v>450</v>
      </c>
    </row>
    <row r="7" spans="1:11" ht="14.4" x14ac:dyDescent="0.3">
      <c r="A7" s="14">
        <v>72270</v>
      </c>
      <c r="B7" s="15" t="s">
        <v>557</v>
      </c>
      <c r="C7" s="14" t="s">
        <v>493</v>
      </c>
      <c r="D7" s="14" t="s">
        <v>292</v>
      </c>
      <c r="I7" s="14">
        <v>36630</v>
      </c>
      <c r="J7" s="14" t="s">
        <v>558</v>
      </c>
      <c r="K7" s="14" t="s">
        <v>450</v>
      </c>
    </row>
    <row r="8" spans="1:11" ht="14.4" x14ac:dyDescent="0.3">
      <c r="A8" s="14">
        <v>72570</v>
      </c>
      <c r="B8" s="15" t="s">
        <v>557</v>
      </c>
      <c r="C8" s="14" t="s">
        <v>493</v>
      </c>
      <c r="D8" s="14" t="s">
        <v>297</v>
      </c>
      <c r="I8" s="14">
        <v>36880</v>
      </c>
      <c r="J8" s="14" t="s">
        <v>558</v>
      </c>
      <c r="K8" s="14" t="s">
        <v>450</v>
      </c>
    </row>
    <row r="9" spans="1:11" ht="15.6" x14ac:dyDescent="0.3">
      <c r="A9" s="18">
        <v>72600</v>
      </c>
      <c r="B9" s="18" t="s">
        <v>557</v>
      </c>
      <c r="C9" s="18" t="s">
        <v>494</v>
      </c>
      <c r="D9" s="18" t="s">
        <v>560</v>
      </c>
      <c r="I9" s="14">
        <v>36930</v>
      </c>
      <c r="J9" s="14" t="s">
        <v>558</v>
      </c>
      <c r="K9" s="14" t="s">
        <v>450</v>
      </c>
    </row>
    <row r="10" spans="1:11" ht="14.4" x14ac:dyDescent="0.3">
      <c r="A10" s="14">
        <v>72440</v>
      </c>
      <c r="B10" s="15" t="s">
        <v>557</v>
      </c>
      <c r="C10" s="14" t="s">
        <v>492</v>
      </c>
      <c r="D10" s="14" t="s">
        <v>294</v>
      </c>
      <c r="I10" s="14">
        <v>36950</v>
      </c>
      <c r="J10" s="14" t="s">
        <v>558</v>
      </c>
      <c r="K10" s="14" t="s">
        <v>450</v>
      </c>
    </row>
    <row r="11" spans="1:11" ht="14.4" x14ac:dyDescent="0.3">
      <c r="A11" s="14">
        <v>72530</v>
      </c>
      <c r="B11" s="15" t="s">
        <v>557</v>
      </c>
      <c r="C11" s="14" t="s">
        <v>492</v>
      </c>
      <c r="D11" s="14" t="s">
        <v>137</v>
      </c>
      <c r="I11" s="14">
        <v>36960</v>
      </c>
      <c r="J11" s="14" t="s">
        <v>558</v>
      </c>
      <c r="K11" s="14" t="s">
        <v>450</v>
      </c>
    </row>
    <row r="12" spans="1:11" ht="14.4" x14ac:dyDescent="0.3">
      <c r="A12" s="14">
        <v>72300</v>
      </c>
      <c r="B12" s="15" t="s">
        <v>557</v>
      </c>
      <c r="C12" s="14" t="s">
        <v>494</v>
      </c>
      <c r="D12" s="14" t="s">
        <v>293</v>
      </c>
      <c r="I12" s="14">
        <v>31230</v>
      </c>
      <c r="J12" s="14" t="s">
        <v>558</v>
      </c>
      <c r="K12" s="14" t="s">
        <v>453</v>
      </c>
    </row>
    <row r="13" spans="1:11" ht="14.4" x14ac:dyDescent="0.3">
      <c r="A13" s="14">
        <v>72370</v>
      </c>
      <c r="B13" s="15" t="s">
        <v>557</v>
      </c>
      <c r="C13" s="14" t="s">
        <v>494</v>
      </c>
      <c r="D13" s="14" t="s">
        <v>142</v>
      </c>
      <c r="I13" s="14">
        <v>31490</v>
      </c>
      <c r="J13" s="14" t="s">
        <v>558</v>
      </c>
      <c r="K13" s="14" t="s">
        <v>453</v>
      </c>
    </row>
    <row r="14" spans="1:11" ht="14.4" x14ac:dyDescent="0.3">
      <c r="A14" s="14">
        <v>72560</v>
      </c>
      <c r="B14" s="15" t="s">
        <v>557</v>
      </c>
      <c r="C14" s="14" t="s">
        <v>494</v>
      </c>
      <c r="D14" s="14" t="s">
        <v>296</v>
      </c>
      <c r="I14" s="14">
        <v>31690</v>
      </c>
      <c r="J14" s="14" t="s">
        <v>558</v>
      </c>
      <c r="K14" s="14" t="s">
        <v>453</v>
      </c>
    </row>
    <row r="15" spans="1:11" ht="14.4" x14ac:dyDescent="0.3">
      <c r="A15" s="14">
        <v>72600</v>
      </c>
      <c r="B15" s="15" t="s">
        <v>557</v>
      </c>
      <c r="C15" s="14" t="s">
        <v>494</v>
      </c>
      <c r="D15" s="14" t="s">
        <v>438</v>
      </c>
      <c r="I15" s="14">
        <v>31970</v>
      </c>
      <c r="J15" s="14" t="s">
        <v>558</v>
      </c>
      <c r="K15" s="14" t="s">
        <v>453</v>
      </c>
    </row>
    <row r="16" spans="1:11" ht="14.4" x14ac:dyDescent="0.3">
      <c r="A16" s="14">
        <v>72790</v>
      </c>
      <c r="B16" s="15" t="s">
        <v>557</v>
      </c>
      <c r="C16" s="14" t="s">
        <v>494</v>
      </c>
      <c r="D16" s="14" t="s">
        <v>302</v>
      </c>
      <c r="I16" s="14">
        <v>31070</v>
      </c>
      <c r="J16" s="14" t="s">
        <v>558</v>
      </c>
      <c r="K16" s="14" t="s">
        <v>470</v>
      </c>
    </row>
    <row r="17" spans="1:11" ht="14.4" x14ac:dyDescent="0.3">
      <c r="A17" s="14">
        <v>71230</v>
      </c>
      <c r="B17" s="15" t="s">
        <v>557</v>
      </c>
      <c r="C17" s="14" t="s">
        <v>496</v>
      </c>
      <c r="D17" s="14" t="s">
        <v>281</v>
      </c>
      <c r="I17" s="14">
        <v>31280</v>
      </c>
      <c r="J17" s="14" t="s">
        <v>558</v>
      </c>
      <c r="K17" s="14" t="s">
        <v>470</v>
      </c>
    </row>
    <row r="18" spans="1:11" ht="14.4" x14ac:dyDescent="0.3">
      <c r="A18" s="14">
        <v>72480</v>
      </c>
      <c r="B18" s="15" t="s">
        <v>557</v>
      </c>
      <c r="C18" s="14" t="s">
        <v>496</v>
      </c>
      <c r="D18" s="14" t="s">
        <v>141</v>
      </c>
      <c r="I18" s="14">
        <v>31510</v>
      </c>
      <c r="J18" s="14" t="s">
        <v>558</v>
      </c>
      <c r="K18" s="14" t="s">
        <v>470</v>
      </c>
    </row>
    <row r="19" spans="1:11" ht="14.4" x14ac:dyDescent="0.3">
      <c r="A19" s="14">
        <v>72590</v>
      </c>
      <c r="B19" s="15" t="s">
        <v>557</v>
      </c>
      <c r="C19" s="14" t="s">
        <v>496</v>
      </c>
      <c r="D19" s="14" t="s">
        <v>299</v>
      </c>
      <c r="I19" s="14">
        <v>31820</v>
      </c>
      <c r="J19" s="14" t="s">
        <v>558</v>
      </c>
      <c r="K19" s="14" t="s">
        <v>470</v>
      </c>
    </row>
    <row r="20" spans="1:11" ht="14.4" x14ac:dyDescent="0.3">
      <c r="A20" s="14">
        <v>72660</v>
      </c>
      <c r="B20" s="15" t="s">
        <v>557</v>
      </c>
      <c r="C20" s="14" t="s">
        <v>496</v>
      </c>
      <c r="D20" s="14" t="s">
        <v>300</v>
      </c>
      <c r="I20" s="14">
        <v>32070</v>
      </c>
      <c r="J20" s="14" t="s">
        <v>558</v>
      </c>
      <c r="K20" s="14" t="s">
        <v>454</v>
      </c>
    </row>
    <row r="21" spans="1:11" ht="15.75" customHeight="1" x14ac:dyDescent="0.3">
      <c r="A21" s="14">
        <v>72460</v>
      </c>
      <c r="B21" s="15" t="s">
        <v>557</v>
      </c>
      <c r="C21" s="14" t="s">
        <v>501</v>
      </c>
      <c r="D21" s="17" t="s">
        <v>561</v>
      </c>
      <c r="I21" s="14">
        <v>32650</v>
      </c>
      <c r="J21" s="14" t="s">
        <v>558</v>
      </c>
      <c r="K21" s="14" t="s">
        <v>454</v>
      </c>
    </row>
    <row r="22" spans="1:11" ht="15.75" customHeight="1" x14ac:dyDescent="0.3">
      <c r="A22" s="14">
        <v>72760</v>
      </c>
      <c r="B22" s="15" t="s">
        <v>557</v>
      </c>
      <c r="C22" s="14" t="s">
        <v>501</v>
      </c>
      <c r="D22" s="14" t="s">
        <v>301</v>
      </c>
      <c r="I22" s="14">
        <v>32880</v>
      </c>
      <c r="J22" s="14" t="s">
        <v>558</v>
      </c>
      <c r="K22" s="14" t="s">
        <v>454</v>
      </c>
    </row>
    <row r="23" spans="1:11" ht="15.75" customHeight="1" x14ac:dyDescent="0.3">
      <c r="A23" s="14">
        <v>72930</v>
      </c>
      <c r="B23" s="15" t="s">
        <v>557</v>
      </c>
      <c r="C23" s="14" t="s">
        <v>501</v>
      </c>
      <c r="D23" s="14" t="s">
        <v>303</v>
      </c>
      <c r="I23" s="14">
        <v>31590</v>
      </c>
      <c r="J23" s="14" t="s">
        <v>558</v>
      </c>
      <c r="K23" s="14" t="s">
        <v>470</v>
      </c>
    </row>
    <row r="24" spans="1:11" ht="15.75" customHeight="1" x14ac:dyDescent="0.3">
      <c r="A24" s="18">
        <v>42920</v>
      </c>
      <c r="B24" s="18" t="s">
        <v>562</v>
      </c>
      <c r="C24" s="18" t="s">
        <v>470</v>
      </c>
      <c r="D24" s="18" t="s">
        <v>169</v>
      </c>
      <c r="I24" s="14">
        <v>31930</v>
      </c>
      <c r="J24" s="14" t="s">
        <v>558</v>
      </c>
      <c r="K24" s="14" t="s">
        <v>470</v>
      </c>
    </row>
    <row r="25" spans="1:11" ht="15.75" customHeight="1" x14ac:dyDescent="0.3">
      <c r="A25" s="14">
        <v>42020</v>
      </c>
      <c r="B25" s="14" t="s">
        <v>562</v>
      </c>
      <c r="C25" s="14" t="s">
        <v>488</v>
      </c>
      <c r="D25" s="14" t="s">
        <v>226</v>
      </c>
      <c r="I25" s="14">
        <v>36080</v>
      </c>
      <c r="J25" s="14" t="s">
        <v>558</v>
      </c>
      <c r="K25" s="14" t="s">
        <v>470</v>
      </c>
    </row>
    <row r="26" spans="1:11" ht="15.75" customHeight="1" x14ac:dyDescent="0.3">
      <c r="A26" s="14">
        <v>42070</v>
      </c>
      <c r="B26" s="14" t="s">
        <v>562</v>
      </c>
      <c r="C26" s="14" t="s">
        <v>488</v>
      </c>
      <c r="D26" s="14" t="s">
        <v>228</v>
      </c>
      <c r="I26" s="14">
        <v>36310</v>
      </c>
      <c r="J26" s="14" t="s">
        <v>558</v>
      </c>
      <c r="K26" s="14" t="s">
        <v>470</v>
      </c>
    </row>
    <row r="27" spans="1:11" ht="15.75" customHeight="1" x14ac:dyDescent="0.3">
      <c r="A27" s="14">
        <v>42220</v>
      </c>
      <c r="B27" s="14" t="s">
        <v>562</v>
      </c>
      <c r="C27" s="14" t="s">
        <v>488</v>
      </c>
      <c r="D27" s="14" t="s">
        <v>230</v>
      </c>
      <c r="I27" s="14">
        <v>36830</v>
      </c>
      <c r="J27" s="14" t="s">
        <v>558</v>
      </c>
      <c r="K27" s="14" t="s">
        <v>470</v>
      </c>
    </row>
    <row r="28" spans="1:11" ht="15.75" customHeight="1" x14ac:dyDescent="0.3">
      <c r="A28" s="14">
        <v>42830</v>
      </c>
      <c r="B28" s="14" t="s">
        <v>562</v>
      </c>
      <c r="C28" s="14" t="s">
        <v>488</v>
      </c>
      <c r="D28" s="14" t="s">
        <v>150</v>
      </c>
      <c r="I28" s="14">
        <v>32260</v>
      </c>
      <c r="J28" s="19" t="s">
        <v>558</v>
      </c>
      <c r="K28" s="14" t="s">
        <v>455</v>
      </c>
    </row>
    <row r="29" spans="1:11" ht="15.75" customHeight="1" x14ac:dyDescent="0.3">
      <c r="A29" s="14">
        <v>42140</v>
      </c>
      <c r="B29" s="14" t="s">
        <v>562</v>
      </c>
      <c r="C29" s="14" t="s">
        <v>563</v>
      </c>
      <c r="D29" s="14" t="s">
        <v>229</v>
      </c>
      <c r="I29" s="14">
        <v>32410</v>
      </c>
      <c r="J29" s="19" t="s">
        <v>558</v>
      </c>
      <c r="K29" s="14" t="s">
        <v>455</v>
      </c>
    </row>
    <row r="30" spans="1:11" ht="15.75" customHeight="1" x14ac:dyDescent="0.3">
      <c r="A30" s="14">
        <v>42710</v>
      </c>
      <c r="B30" s="14" t="s">
        <v>562</v>
      </c>
      <c r="C30" s="14" t="s">
        <v>564</v>
      </c>
      <c r="D30" s="14" t="s">
        <v>232</v>
      </c>
      <c r="I30" s="14">
        <v>32690</v>
      </c>
      <c r="J30" s="19" t="s">
        <v>558</v>
      </c>
      <c r="K30" s="14" t="s">
        <v>455</v>
      </c>
    </row>
    <row r="31" spans="1:11" ht="15.75" customHeight="1" x14ac:dyDescent="0.3">
      <c r="A31" s="14">
        <v>42850</v>
      </c>
      <c r="B31" s="14" t="s">
        <v>562</v>
      </c>
      <c r="C31" s="14" t="s">
        <v>482</v>
      </c>
      <c r="D31" s="14" t="s">
        <v>234</v>
      </c>
      <c r="I31" s="14">
        <v>32810</v>
      </c>
      <c r="J31" s="19" t="s">
        <v>558</v>
      </c>
      <c r="K31" s="14" t="s">
        <v>455</v>
      </c>
    </row>
    <row r="32" spans="1:11" ht="15.75" customHeight="1" x14ac:dyDescent="0.3">
      <c r="A32" s="14">
        <v>42010</v>
      </c>
      <c r="B32" s="14" t="s">
        <v>562</v>
      </c>
      <c r="C32" s="14" t="s">
        <v>470</v>
      </c>
      <c r="D32" s="14" t="s">
        <v>225</v>
      </c>
      <c r="I32" s="14">
        <v>32910</v>
      </c>
      <c r="J32" s="19" t="s">
        <v>558</v>
      </c>
      <c r="K32" s="14" t="s">
        <v>455</v>
      </c>
    </row>
    <row r="33" spans="1:11" ht="15.75" customHeight="1" x14ac:dyDescent="0.3">
      <c r="A33" s="14">
        <v>42390</v>
      </c>
      <c r="B33" s="14" t="s">
        <v>562</v>
      </c>
      <c r="C33" s="14" t="s">
        <v>470</v>
      </c>
      <c r="D33" s="14" t="s">
        <v>152</v>
      </c>
      <c r="I33" s="14">
        <v>32330</v>
      </c>
      <c r="J33" s="14" t="s">
        <v>565</v>
      </c>
      <c r="K33" s="14" t="s">
        <v>458</v>
      </c>
    </row>
    <row r="34" spans="1:11" ht="15.75" customHeight="1" x14ac:dyDescent="0.3">
      <c r="A34" s="14">
        <v>42730</v>
      </c>
      <c r="B34" s="14" t="s">
        <v>562</v>
      </c>
      <c r="C34" s="14" t="s">
        <v>470</v>
      </c>
      <c r="D34" s="14" t="s">
        <v>233</v>
      </c>
      <c r="I34" s="14">
        <v>35150</v>
      </c>
      <c r="J34" s="14" t="s">
        <v>565</v>
      </c>
      <c r="K34" s="14" t="s">
        <v>458</v>
      </c>
    </row>
    <row r="35" spans="1:11" ht="15.75" customHeight="1" x14ac:dyDescent="0.3">
      <c r="A35" s="14">
        <v>41380</v>
      </c>
      <c r="B35" s="14" t="s">
        <v>562</v>
      </c>
      <c r="C35" s="14" t="s">
        <v>495</v>
      </c>
      <c r="D35" s="14" t="s">
        <v>173</v>
      </c>
      <c r="I35" s="14">
        <v>35790</v>
      </c>
      <c r="J35" s="14" t="s">
        <v>565</v>
      </c>
      <c r="K35" s="14" t="s">
        <v>458</v>
      </c>
    </row>
    <row r="36" spans="1:11" ht="15.75" customHeight="1" x14ac:dyDescent="0.3">
      <c r="A36" s="14">
        <v>42060</v>
      </c>
      <c r="B36" s="14" t="s">
        <v>562</v>
      </c>
      <c r="C36" s="14" t="s">
        <v>495</v>
      </c>
      <c r="D36" s="14" t="s">
        <v>227</v>
      </c>
      <c r="I36" s="14">
        <v>32860</v>
      </c>
      <c r="J36" s="14" t="s">
        <v>565</v>
      </c>
      <c r="K36" s="14" t="s">
        <v>458</v>
      </c>
    </row>
    <row r="37" spans="1:11" ht="15.75" customHeight="1" x14ac:dyDescent="0.3">
      <c r="A37" s="14">
        <v>42210</v>
      </c>
      <c r="B37" s="14" t="s">
        <v>562</v>
      </c>
      <c r="C37" s="14" t="s">
        <v>495</v>
      </c>
      <c r="D37" s="14" t="s">
        <v>170</v>
      </c>
      <c r="I37" s="14">
        <v>32980</v>
      </c>
      <c r="J37" s="14" t="s">
        <v>565</v>
      </c>
      <c r="K37" s="14" t="s">
        <v>458</v>
      </c>
    </row>
    <row r="38" spans="1:11" ht="15.75" customHeight="1" x14ac:dyDescent="0.3">
      <c r="A38" s="14">
        <v>42270</v>
      </c>
      <c r="B38" s="14" t="s">
        <v>562</v>
      </c>
      <c r="C38" s="14" t="s">
        <v>495</v>
      </c>
      <c r="D38" s="14" t="s">
        <v>231</v>
      </c>
      <c r="I38" s="14">
        <v>33130</v>
      </c>
      <c r="J38" s="14" t="s">
        <v>565</v>
      </c>
      <c r="K38" s="14" t="s">
        <v>458</v>
      </c>
    </row>
    <row r="39" spans="1:11" ht="15.75" customHeight="1" x14ac:dyDescent="0.3">
      <c r="A39" s="14">
        <v>42880</v>
      </c>
      <c r="B39" s="14" t="s">
        <v>562</v>
      </c>
      <c r="C39" s="14" t="s">
        <v>495</v>
      </c>
      <c r="D39" s="14" t="s">
        <v>148</v>
      </c>
      <c r="I39" s="14">
        <v>33160</v>
      </c>
      <c r="J39" s="14" t="s">
        <v>565</v>
      </c>
      <c r="K39" s="14" t="s">
        <v>458</v>
      </c>
    </row>
    <row r="40" spans="1:11" ht="15.75" customHeight="1" x14ac:dyDescent="0.3">
      <c r="I40" s="14">
        <v>33240</v>
      </c>
      <c r="J40" s="14" t="s">
        <v>565</v>
      </c>
      <c r="K40" s="14" t="s">
        <v>458</v>
      </c>
    </row>
    <row r="41" spans="1:11" ht="15.75" customHeight="1" x14ac:dyDescent="0.3">
      <c r="I41" s="14">
        <v>33320</v>
      </c>
      <c r="J41" s="14" t="s">
        <v>565</v>
      </c>
      <c r="K41" s="14" t="s">
        <v>458</v>
      </c>
    </row>
    <row r="42" spans="1:11" ht="15.75" customHeight="1" x14ac:dyDescent="0.3">
      <c r="I42" s="14">
        <v>33330</v>
      </c>
      <c r="J42" s="14" t="s">
        <v>565</v>
      </c>
      <c r="K42" s="14" t="s">
        <v>458</v>
      </c>
    </row>
    <row r="43" spans="1:11" ht="15.75" customHeight="1" x14ac:dyDescent="0.3">
      <c r="I43" s="14">
        <v>33430</v>
      </c>
      <c r="J43" s="14" t="s">
        <v>565</v>
      </c>
      <c r="K43" s="14" t="s">
        <v>458</v>
      </c>
    </row>
    <row r="44" spans="1:11" ht="15.75" customHeight="1" x14ac:dyDescent="0.3">
      <c r="I44" s="14">
        <v>33570</v>
      </c>
      <c r="J44" s="14" t="s">
        <v>565</v>
      </c>
      <c r="K44" s="14" t="s">
        <v>458</v>
      </c>
    </row>
    <row r="45" spans="1:11" ht="15.75" customHeight="1" x14ac:dyDescent="0.3">
      <c r="I45" s="14">
        <v>34240</v>
      </c>
      <c r="J45" s="14" t="s">
        <v>565</v>
      </c>
      <c r="K45" s="14" t="s">
        <v>458</v>
      </c>
    </row>
    <row r="46" spans="1:11" ht="15.75" customHeight="1" x14ac:dyDescent="0.3">
      <c r="I46" s="14">
        <v>34380</v>
      </c>
      <c r="J46" s="14" t="s">
        <v>565</v>
      </c>
      <c r="K46" s="14" t="s">
        <v>458</v>
      </c>
    </row>
    <row r="47" spans="1:11" ht="15.75" customHeight="1" x14ac:dyDescent="0.3">
      <c r="I47" s="14">
        <v>34480</v>
      </c>
      <c r="J47" s="14" t="s">
        <v>565</v>
      </c>
      <c r="K47" s="14" t="s">
        <v>458</v>
      </c>
    </row>
    <row r="48" spans="1:11" ht="15.75" customHeight="1" x14ac:dyDescent="0.3">
      <c r="I48" s="14">
        <v>34490</v>
      </c>
      <c r="J48" s="14" t="s">
        <v>565</v>
      </c>
      <c r="K48" s="14" t="s">
        <v>458</v>
      </c>
    </row>
    <row r="49" spans="9:11" ht="15.75" customHeight="1" x14ac:dyDescent="0.3">
      <c r="I49" s="14">
        <v>34520</v>
      </c>
      <c r="J49" s="14" t="s">
        <v>565</v>
      </c>
      <c r="K49" s="14" t="s">
        <v>458</v>
      </c>
    </row>
    <row r="50" spans="9:11" ht="15.75" customHeight="1" x14ac:dyDescent="0.3">
      <c r="I50" s="14">
        <v>34530</v>
      </c>
      <c r="J50" s="14" t="s">
        <v>565</v>
      </c>
      <c r="K50" s="14" t="s">
        <v>458</v>
      </c>
    </row>
    <row r="51" spans="9:11" ht="15.75" customHeight="1" x14ac:dyDescent="0.3">
      <c r="I51" s="14">
        <v>34610</v>
      </c>
      <c r="J51" s="14" t="s">
        <v>565</v>
      </c>
      <c r="K51" s="14" t="s">
        <v>458</v>
      </c>
    </row>
    <row r="52" spans="9:11" ht="15.75" customHeight="1" x14ac:dyDescent="0.3">
      <c r="I52" s="14">
        <v>34640</v>
      </c>
      <c r="J52" s="14" t="s">
        <v>565</v>
      </c>
      <c r="K52" s="14" t="s">
        <v>458</v>
      </c>
    </row>
    <row r="53" spans="9:11" ht="15.75" customHeight="1" x14ac:dyDescent="0.3">
      <c r="I53" s="14">
        <v>34660</v>
      </c>
      <c r="J53" s="14" t="s">
        <v>565</v>
      </c>
      <c r="K53" s="14" t="s">
        <v>458</v>
      </c>
    </row>
    <row r="54" spans="9:11" ht="15.75" customHeight="1" x14ac:dyDescent="0.3">
      <c r="I54" s="14">
        <v>34740</v>
      </c>
      <c r="J54" s="14" t="s">
        <v>565</v>
      </c>
      <c r="K54" s="14" t="s">
        <v>458</v>
      </c>
    </row>
    <row r="55" spans="9:11" ht="15.75" customHeight="1" x14ac:dyDescent="0.3">
      <c r="I55" s="14">
        <v>73210</v>
      </c>
      <c r="J55" s="19" t="s">
        <v>558</v>
      </c>
      <c r="K55" s="14" t="s">
        <v>470</v>
      </c>
    </row>
    <row r="56" spans="9:11" ht="15.75" customHeight="1" x14ac:dyDescent="0.3">
      <c r="I56" s="14">
        <v>73310</v>
      </c>
      <c r="J56" s="19" t="s">
        <v>558</v>
      </c>
      <c r="K56" s="14" t="s">
        <v>470</v>
      </c>
    </row>
    <row r="57" spans="9:11" ht="15.75" customHeight="1" x14ac:dyDescent="0.3">
      <c r="I57" s="14">
        <v>34080</v>
      </c>
      <c r="J57" s="19" t="s">
        <v>558</v>
      </c>
      <c r="K57" s="14" t="s">
        <v>464</v>
      </c>
    </row>
    <row r="58" spans="9:11" ht="15.75" customHeight="1" x14ac:dyDescent="0.3">
      <c r="I58" s="14">
        <v>73020</v>
      </c>
      <c r="J58" s="19" t="s">
        <v>558</v>
      </c>
      <c r="K58" s="14" t="s">
        <v>464</v>
      </c>
    </row>
    <row r="59" spans="9:11" ht="15.75" customHeight="1" x14ac:dyDescent="0.3">
      <c r="I59" s="14">
        <v>73080</v>
      </c>
      <c r="J59" s="19" t="s">
        <v>558</v>
      </c>
      <c r="K59" s="14" t="s">
        <v>464</v>
      </c>
    </row>
    <row r="60" spans="9:11" ht="15.75" customHeight="1" x14ac:dyDescent="0.3">
      <c r="I60" s="14">
        <v>73090</v>
      </c>
      <c r="J60" s="19" t="s">
        <v>558</v>
      </c>
      <c r="K60" s="14" t="s">
        <v>464</v>
      </c>
    </row>
    <row r="61" spans="9:11" ht="15.75" customHeight="1" x14ac:dyDescent="0.3">
      <c r="I61" s="14">
        <v>73110</v>
      </c>
      <c r="J61" s="19" t="s">
        <v>558</v>
      </c>
      <c r="K61" s="14" t="s">
        <v>464</v>
      </c>
    </row>
    <row r="62" spans="9:11" ht="15.75" customHeight="1" x14ac:dyDescent="0.3">
      <c r="I62" s="14">
        <v>73130</v>
      </c>
      <c r="J62" s="19" t="s">
        <v>558</v>
      </c>
      <c r="K62" s="14" t="s">
        <v>464</v>
      </c>
    </row>
    <row r="63" spans="9:11" ht="15.75" customHeight="1" x14ac:dyDescent="0.3">
      <c r="I63" s="14">
        <v>73230</v>
      </c>
      <c r="J63" s="19" t="s">
        <v>558</v>
      </c>
      <c r="K63" s="14" t="s">
        <v>464</v>
      </c>
    </row>
    <row r="64" spans="9:11" ht="15.75" customHeight="1" x14ac:dyDescent="0.3">
      <c r="I64" s="14">
        <v>73180</v>
      </c>
      <c r="J64" s="19" t="s">
        <v>558</v>
      </c>
      <c r="K64" s="14" t="s">
        <v>475</v>
      </c>
    </row>
    <row r="65" spans="9:11" ht="15.75" customHeight="1" x14ac:dyDescent="0.3">
      <c r="I65" s="14">
        <v>73790</v>
      </c>
      <c r="J65" s="19" t="s">
        <v>558</v>
      </c>
      <c r="K65" s="14" t="s">
        <v>475</v>
      </c>
    </row>
    <row r="66" spans="9:11" ht="15.75" customHeight="1" x14ac:dyDescent="0.3">
      <c r="I66" s="14">
        <v>75690</v>
      </c>
      <c r="J66" s="19" t="s">
        <v>558</v>
      </c>
      <c r="K66" s="14" t="s">
        <v>475</v>
      </c>
    </row>
    <row r="67" spans="9:11" ht="15.75" customHeight="1" x14ac:dyDescent="0.3">
      <c r="I67" s="14">
        <v>37070</v>
      </c>
      <c r="J67" s="14" t="s">
        <v>558</v>
      </c>
      <c r="K67" s="14" t="s">
        <v>470</v>
      </c>
    </row>
    <row r="68" spans="9:11" ht="15.75" customHeight="1" x14ac:dyDescent="0.3">
      <c r="I68" s="14">
        <v>37100</v>
      </c>
      <c r="J68" s="14" t="s">
        <v>558</v>
      </c>
      <c r="K68" s="14" t="s">
        <v>470</v>
      </c>
    </row>
    <row r="69" spans="9:11" ht="15.75" customHeight="1" x14ac:dyDescent="0.3">
      <c r="I69" s="14">
        <v>37180</v>
      </c>
      <c r="J69" s="14" t="s">
        <v>558</v>
      </c>
      <c r="K69" s="14" t="s">
        <v>470</v>
      </c>
    </row>
    <row r="70" spans="9:11" ht="15.75" customHeight="1" x14ac:dyDescent="0.3">
      <c r="I70" s="14">
        <v>37250</v>
      </c>
      <c r="J70" s="14" t="s">
        <v>558</v>
      </c>
      <c r="K70" s="14" t="s">
        <v>470</v>
      </c>
    </row>
    <row r="71" spans="9:11" ht="15.75" customHeight="1" x14ac:dyDescent="0.3">
      <c r="I71" s="14">
        <v>37460</v>
      </c>
      <c r="J71" s="14" t="s">
        <v>558</v>
      </c>
      <c r="K71" s="14" t="s">
        <v>470</v>
      </c>
    </row>
    <row r="72" spans="9:11" ht="15.75" customHeight="1" x14ac:dyDescent="0.3">
      <c r="I72" s="14">
        <v>74210</v>
      </c>
      <c r="J72" s="14" t="s">
        <v>558</v>
      </c>
      <c r="K72" s="14" t="s">
        <v>470</v>
      </c>
    </row>
    <row r="73" spans="9:11" ht="15.75" customHeight="1" x14ac:dyDescent="0.3">
      <c r="I73" s="14">
        <v>74300</v>
      </c>
      <c r="J73" s="14" t="s">
        <v>558</v>
      </c>
      <c r="K73" s="14" t="s">
        <v>470</v>
      </c>
    </row>
    <row r="74" spans="9:11" ht="15.75" customHeight="1" x14ac:dyDescent="0.3">
      <c r="I74" s="14">
        <v>74380</v>
      </c>
      <c r="J74" s="14" t="s">
        <v>558</v>
      </c>
      <c r="K74" s="14" t="s">
        <v>470</v>
      </c>
    </row>
    <row r="75" spans="9:11" ht="15.75" customHeight="1" x14ac:dyDescent="0.3">
      <c r="I75" s="14">
        <v>74390</v>
      </c>
      <c r="J75" s="14" t="s">
        <v>558</v>
      </c>
      <c r="K75" s="14" t="s">
        <v>470</v>
      </c>
    </row>
    <row r="76" spans="9:11" ht="15.75" customHeight="1" x14ac:dyDescent="0.3">
      <c r="I76" s="14">
        <v>74880</v>
      </c>
      <c r="J76" s="14" t="s">
        <v>558</v>
      </c>
      <c r="K76" s="14" t="s">
        <v>470</v>
      </c>
    </row>
    <row r="77" spans="9:11" ht="15.75" customHeight="1" x14ac:dyDescent="0.3">
      <c r="I77" s="14">
        <v>75090</v>
      </c>
      <c r="J77" s="14" t="s">
        <v>558</v>
      </c>
      <c r="K77" s="14" t="s">
        <v>470</v>
      </c>
    </row>
    <row r="78" spans="9:11" ht="15.75" customHeight="1" x14ac:dyDescent="0.3">
      <c r="I78" s="20">
        <v>75200</v>
      </c>
      <c r="J78" s="20" t="s">
        <v>558</v>
      </c>
      <c r="K78" s="20" t="s">
        <v>470</v>
      </c>
    </row>
    <row r="79" spans="9:11" ht="15.75" customHeight="1" x14ac:dyDescent="0.3">
      <c r="I79" s="14">
        <v>75210</v>
      </c>
      <c r="J79" s="14" t="s">
        <v>558</v>
      </c>
      <c r="K79" s="14" t="s">
        <v>470</v>
      </c>
    </row>
    <row r="80" spans="9:11" ht="15.75" customHeight="1" x14ac:dyDescent="0.3">
      <c r="I80" s="14">
        <v>75590</v>
      </c>
      <c r="J80" s="14" t="s">
        <v>558</v>
      </c>
      <c r="K80" s="14" t="s">
        <v>470</v>
      </c>
    </row>
    <row r="81" spans="9:11" ht="15.75" customHeight="1" x14ac:dyDescent="0.3">
      <c r="I81" s="14">
        <v>75940</v>
      </c>
      <c r="J81" s="14" t="s">
        <v>558</v>
      </c>
      <c r="K81" s="14" t="s">
        <v>470</v>
      </c>
    </row>
    <row r="82" spans="9:11" ht="15.75" customHeight="1" x14ac:dyDescent="0.3">
      <c r="I82" s="14">
        <v>84400</v>
      </c>
      <c r="J82" s="14" t="s">
        <v>558</v>
      </c>
      <c r="K82" s="14" t="s">
        <v>470</v>
      </c>
    </row>
    <row r="83" spans="9:11" ht="15.75" customHeight="1" x14ac:dyDescent="0.3">
      <c r="I83" s="14">
        <v>84640</v>
      </c>
      <c r="J83" s="14" t="s">
        <v>558</v>
      </c>
      <c r="K83" s="14" t="s">
        <v>470</v>
      </c>
    </row>
    <row r="84" spans="9:11" ht="15.75" customHeight="1" x14ac:dyDescent="0.3">
      <c r="I84" s="14">
        <v>84870</v>
      </c>
      <c r="J84" s="14" t="s">
        <v>558</v>
      </c>
      <c r="K84" s="14" t="s">
        <v>470</v>
      </c>
    </row>
    <row r="85" spans="9:11" ht="15.75" customHeight="1" x14ac:dyDescent="0.3">
      <c r="I85" s="14">
        <v>83120</v>
      </c>
      <c r="J85" s="14" t="s">
        <v>558</v>
      </c>
      <c r="K85" s="14" t="s">
        <v>470</v>
      </c>
    </row>
    <row r="86" spans="9:11" ht="15.75" customHeight="1" x14ac:dyDescent="0.3">
      <c r="I86" s="14">
        <v>83210</v>
      </c>
      <c r="J86" s="14" t="s">
        <v>558</v>
      </c>
      <c r="K86" s="14" t="s">
        <v>470</v>
      </c>
    </row>
    <row r="87" spans="9:11" ht="15.75" customHeight="1" x14ac:dyDescent="0.3">
      <c r="I87" s="14">
        <v>83360</v>
      </c>
      <c r="J87" s="14" t="s">
        <v>558</v>
      </c>
      <c r="K87" s="14" t="s">
        <v>470</v>
      </c>
    </row>
    <row r="88" spans="9:11" ht="15.75" customHeight="1" x14ac:dyDescent="0.3">
      <c r="I88" s="14">
        <v>83370</v>
      </c>
      <c r="J88" s="14" t="s">
        <v>558</v>
      </c>
      <c r="K88" s="14" t="s">
        <v>470</v>
      </c>
    </row>
    <row r="89" spans="9:11" ht="15.75" customHeight="1" x14ac:dyDescent="0.3">
      <c r="I89" s="14">
        <v>83690</v>
      </c>
      <c r="J89" s="14" t="s">
        <v>558</v>
      </c>
      <c r="K89" s="14" t="s">
        <v>470</v>
      </c>
    </row>
    <row r="90" spans="9:11" ht="15.75" customHeight="1" x14ac:dyDescent="0.3">
      <c r="I90" s="14">
        <v>83820</v>
      </c>
      <c r="J90" s="14" t="s">
        <v>558</v>
      </c>
      <c r="K90" s="14" t="s">
        <v>470</v>
      </c>
    </row>
    <row r="91" spans="9:11" ht="15.75" customHeight="1" x14ac:dyDescent="0.3">
      <c r="I91" s="14">
        <v>83850</v>
      </c>
      <c r="J91" s="14" t="s">
        <v>558</v>
      </c>
      <c r="K91" s="14" t="s">
        <v>470</v>
      </c>
    </row>
    <row r="92" spans="9:11" ht="15.75" customHeight="1" x14ac:dyDescent="0.3">
      <c r="I92" s="14">
        <v>84230</v>
      </c>
      <c r="J92" s="14" t="s">
        <v>558</v>
      </c>
      <c r="K92" s="14" t="s">
        <v>470</v>
      </c>
    </row>
    <row r="93" spans="9:11" ht="15.75" customHeight="1" x14ac:dyDescent="0.3">
      <c r="I93" s="14">
        <v>84330</v>
      </c>
      <c r="J93" s="14" t="s">
        <v>558</v>
      </c>
      <c r="K93" s="14" t="s">
        <v>470</v>
      </c>
    </row>
    <row r="94" spans="9:11" ht="15.75" customHeight="1" x14ac:dyDescent="0.3">
      <c r="I94" s="14">
        <v>84340</v>
      </c>
      <c r="J94" s="14" t="s">
        <v>558</v>
      </c>
      <c r="K94" s="14" t="s">
        <v>470</v>
      </c>
    </row>
    <row r="95" spans="9:11" ht="15.75" customHeight="1" x14ac:dyDescent="0.3">
      <c r="I95" s="14">
        <v>84520</v>
      </c>
      <c r="J95" s="14" t="s">
        <v>558</v>
      </c>
      <c r="K95" s="14" t="s">
        <v>470</v>
      </c>
    </row>
    <row r="96" spans="9:11" ht="15.75" customHeight="1" x14ac:dyDescent="0.3">
      <c r="I96" s="14">
        <v>84530</v>
      </c>
      <c r="J96" s="14" t="s">
        <v>558</v>
      </c>
      <c r="K96" s="14" t="s">
        <v>470</v>
      </c>
    </row>
    <row r="97" spans="9:11" ht="15.75" customHeight="1" x14ac:dyDescent="0.3">
      <c r="I97" s="14">
        <v>84690</v>
      </c>
      <c r="J97" s="14" t="s">
        <v>558</v>
      </c>
      <c r="K97" s="14" t="s">
        <v>470</v>
      </c>
    </row>
    <row r="98" spans="9:11" ht="15.75" customHeight="1" x14ac:dyDescent="0.3">
      <c r="I98" s="14">
        <v>86080</v>
      </c>
      <c r="J98" s="14" t="s">
        <v>558</v>
      </c>
      <c r="K98" s="14" t="s">
        <v>470</v>
      </c>
    </row>
    <row r="99" spans="9:11" ht="15.75" customHeight="1" x14ac:dyDescent="0.3">
      <c r="I99" s="14">
        <v>86090</v>
      </c>
      <c r="J99" s="14" t="s">
        <v>558</v>
      </c>
      <c r="K99" s="14" t="s">
        <v>470</v>
      </c>
    </row>
    <row r="100" spans="9:11" ht="15.75" customHeight="1" x14ac:dyDescent="0.3">
      <c r="I100" s="20">
        <v>86380</v>
      </c>
      <c r="J100" s="20" t="s">
        <v>558</v>
      </c>
      <c r="K100" s="20" t="s">
        <v>470</v>
      </c>
    </row>
    <row r="101" spans="9:11" ht="15.75" customHeight="1" x14ac:dyDescent="0.3">
      <c r="I101" s="20">
        <v>86390</v>
      </c>
      <c r="J101" s="20" t="s">
        <v>558</v>
      </c>
      <c r="K101" s="20" t="s">
        <v>470</v>
      </c>
    </row>
    <row r="102" spans="9:11" ht="15.75" customHeight="1" x14ac:dyDescent="0.3">
      <c r="I102" s="14">
        <v>86670</v>
      </c>
      <c r="J102" s="14" t="s">
        <v>558</v>
      </c>
      <c r="K102" s="14" t="s">
        <v>470</v>
      </c>
    </row>
    <row r="103" spans="9:11" ht="15.75" customHeight="1" x14ac:dyDescent="0.3">
      <c r="I103" s="14">
        <v>86860</v>
      </c>
      <c r="J103" s="14" t="s">
        <v>558</v>
      </c>
      <c r="K103" s="14" t="s">
        <v>470</v>
      </c>
    </row>
    <row r="104" spans="9:11" ht="15.75" customHeight="1" x14ac:dyDescent="0.3">
      <c r="I104" s="14">
        <v>86880</v>
      </c>
      <c r="J104" s="14" t="s">
        <v>558</v>
      </c>
      <c r="K104" s="14" t="s">
        <v>470</v>
      </c>
    </row>
    <row r="105" spans="9:11" ht="15.75" customHeight="1" x14ac:dyDescent="0.3"/>
    <row r="106" spans="9:11" ht="15.75" customHeight="1" x14ac:dyDescent="0.3"/>
    <row r="107" spans="9:11" ht="15.75" customHeight="1" x14ac:dyDescent="0.3"/>
    <row r="108" spans="9:11" ht="15.75" customHeight="1" x14ac:dyDescent="0.3"/>
    <row r="109" spans="9:11" ht="15.75" customHeight="1" x14ac:dyDescent="0.3"/>
    <row r="110" spans="9:11" ht="15.75" customHeight="1" x14ac:dyDescent="0.3"/>
    <row r="111" spans="9:11" ht="15.75" customHeight="1" x14ac:dyDescent="0.3"/>
    <row r="112" spans="9:11"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defaultColWidth="14.44140625" defaultRowHeight="15" customHeight="1" x14ac:dyDescent="0.3"/>
  <cols>
    <col min="1" max="1" width="11.33203125" customWidth="1"/>
    <col min="2" max="2" width="40.6640625" customWidth="1"/>
    <col min="3" max="3" width="38.44140625" customWidth="1"/>
    <col min="4" max="26" width="8.6640625" customWidth="1"/>
  </cols>
  <sheetData>
    <row r="1" spans="1:3" ht="14.4" x14ac:dyDescent="0.3">
      <c r="A1" s="9" t="s">
        <v>550</v>
      </c>
      <c r="B1" s="9" t="s">
        <v>551</v>
      </c>
      <c r="C1" s="9" t="s">
        <v>556</v>
      </c>
    </row>
    <row r="3" spans="1:3" ht="14.4" x14ac:dyDescent="0.3">
      <c r="A3" s="9">
        <v>31070</v>
      </c>
      <c r="B3" s="9" t="s">
        <v>174</v>
      </c>
      <c r="C3" s="9" t="s">
        <v>470</v>
      </c>
    </row>
    <row r="4" spans="1:3" ht="14.4" x14ac:dyDescent="0.3">
      <c r="A4" s="9">
        <v>31230</v>
      </c>
      <c r="B4" s="9" t="s">
        <v>175</v>
      </c>
      <c r="C4" s="9" t="s">
        <v>453</v>
      </c>
    </row>
    <row r="5" spans="1:3" ht="14.4" x14ac:dyDescent="0.3">
      <c r="A5" s="9">
        <v>31280</v>
      </c>
      <c r="B5" s="9" t="s">
        <v>176</v>
      </c>
      <c r="C5" s="9" t="s">
        <v>470</v>
      </c>
    </row>
    <row r="6" spans="1:3" ht="14.4" x14ac:dyDescent="0.3">
      <c r="A6" s="9">
        <v>31480</v>
      </c>
      <c r="B6" s="9" t="s">
        <v>177</v>
      </c>
      <c r="C6" s="9" t="s">
        <v>470</v>
      </c>
    </row>
    <row r="7" spans="1:3" ht="14.4" x14ac:dyDescent="0.3">
      <c r="A7" s="9">
        <v>31490</v>
      </c>
      <c r="B7" s="9" t="s">
        <v>178</v>
      </c>
      <c r="C7" s="9" t="s">
        <v>453</v>
      </c>
    </row>
    <row r="8" spans="1:3" ht="14.4" x14ac:dyDescent="0.3">
      <c r="A8" s="9">
        <v>31510</v>
      </c>
      <c r="B8" s="9" t="s">
        <v>179</v>
      </c>
      <c r="C8" s="9" t="s">
        <v>470</v>
      </c>
    </row>
    <row r="9" spans="1:3" ht="14.4" x14ac:dyDescent="0.3">
      <c r="A9" s="9">
        <v>31690</v>
      </c>
      <c r="B9" s="9" t="s">
        <v>181</v>
      </c>
      <c r="C9" s="9" t="s">
        <v>453</v>
      </c>
    </row>
    <row r="10" spans="1:3" ht="14.4" x14ac:dyDescent="0.3">
      <c r="A10" s="9">
        <v>31820</v>
      </c>
      <c r="B10" s="9" t="s">
        <v>182</v>
      </c>
      <c r="C10" s="9" t="s">
        <v>470</v>
      </c>
    </row>
    <row r="11" spans="1:3" ht="14.4" x14ac:dyDescent="0.3">
      <c r="A11" s="9">
        <v>31970</v>
      </c>
      <c r="B11" s="9" t="s">
        <v>184</v>
      </c>
      <c r="C11" s="9" t="s">
        <v>453</v>
      </c>
    </row>
    <row r="12" spans="1:3" ht="14.4" x14ac:dyDescent="0.3">
      <c r="A12" s="9">
        <v>36180</v>
      </c>
      <c r="B12" s="9" t="s">
        <v>99</v>
      </c>
      <c r="C12" s="9" t="s">
        <v>450</v>
      </c>
    </row>
    <row r="13" spans="1:3" ht="14.4" x14ac:dyDescent="0.3">
      <c r="A13" s="9">
        <v>36330</v>
      </c>
      <c r="B13" s="9" t="s">
        <v>205</v>
      </c>
      <c r="C13" s="9" t="s">
        <v>450</v>
      </c>
    </row>
    <row r="14" spans="1:3" ht="14.4" x14ac:dyDescent="0.3">
      <c r="A14" s="9">
        <v>36400</v>
      </c>
      <c r="B14" s="9" t="s">
        <v>206</v>
      </c>
      <c r="C14" s="9" t="s">
        <v>450</v>
      </c>
    </row>
    <row r="15" spans="1:3" ht="14.4" x14ac:dyDescent="0.3">
      <c r="A15" s="9">
        <v>36560</v>
      </c>
      <c r="B15" s="9" t="s">
        <v>207</v>
      </c>
      <c r="C15" s="9" t="s">
        <v>450</v>
      </c>
    </row>
    <row r="16" spans="1:3" ht="14.4" x14ac:dyDescent="0.3">
      <c r="A16" s="9">
        <v>36630</v>
      </c>
      <c r="B16" s="9" t="s">
        <v>208</v>
      </c>
      <c r="C16" s="9" t="s">
        <v>450</v>
      </c>
    </row>
    <row r="17" spans="1:3" ht="14.4" x14ac:dyDescent="0.3">
      <c r="A17" s="9">
        <v>36880</v>
      </c>
      <c r="B17" s="9" t="s">
        <v>210</v>
      </c>
      <c r="C17" s="9" t="s">
        <v>450</v>
      </c>
    </row>
    <row r="18" spans="1:3" ht="14.4" x14ac:dyDescent="0.3">
      <c r="A18" s="9">
        <v>36930</v>
      </c>
      <c r="B18" s="9" t="s">
        <v>101</v>
      </c>
      <c r="C18" s="9" t="s">
        <v>450</v>
      </c>
    </row>
    <row r="19" spans="1:3" ht="14.4" x14ac:dyDescent="0.3">
      <c r="A19" s="9">
        <v>36950</v>
      </c>
      <c r="B19" s="9" t="s">
        <v>102</v>
      </c>
      <c r="C19" s="9" t="s">
        <v>450</v>
      </c>
    </row>
    <row r="20" spans="1:3" ht="14.4" x14ac:dyDescent="0.3">
      <c r="A20" s="9">
        <v>36960</v>
      </c>
      <c r="B20" s="9" t="s">
        <v>103</v>
      </c>
      <c r="C20" s="9" t="s">
        <v>450</v>
      </c>
    </row>
    <row r="21" spans="1:3" ht="15.75" customHeight="1" x14ac:dyDescent="0.3">
      <c r="A21" s="9">
        <v>31590</v>
      </c>
      <c r="B21" s="9" t="s">
        <v>180</v>
      </c>
      <c r="C21" s="9" t="s">
        <v>470</v>
      </c>
    </row>
    <row r="22" spans="1:3" ht="15.75" customHeight="1" x14ac:dyDescent="0.3">
      <c r="A22" s="9">
        <v>31930</v>
      </c>
      <c r="B22" s="9" t="s">
        <v>183</v>
      </c>
      <c r="C22" s="9" t="s">
        <v>470</v>
      </c>
    </row>
    <row r="23" spans="1:3" ht="15.75" customHeight="1" x14ac:dyDescent="0.3">
      <c r="A23" s="9">
        <v>32070</v>
      </c>
      <c r="B23" s="9" t="s">
        <v>74</v>
      </c>
      <c r="C23" s="9" t="s">
        <v>454</v>
      </c>
    </row>
    <row r="24" spans="1:3" ht="15.75" customHeight="1" x14ac:dyDescent="0.3">
      <c r="A24" s="9">
        <v>32260</v>
      </c>
      <c r="B24" s="9" t="s">
        <v>84</v>
      </c>
      <c r="C24" s="9" t="s">
        <v>455</v>
      </c>
    </row>
    <row r="25" spans="1:3" ht="15.75" customHeight="1" x14ac:dyDescent="0.3">
      <c r="A25" s="9">
        <v>32330</v>
      </c>
      <c r="B25" s="9" t="s">
        <v>85</v>
      </c>
      <c r="C25" s="9" t="s">
        <v>458</v>
      </c>
    </row>
    <row r="26" spans="1:3" ht="15.75" customHeight="1" x14ac:dyDescent="0.3">
      <c r="A26" s="9">
        <v>32410</v>
      </c>
      <c r="B26" s="9" t="s">
        <v>87</v>
      </c>
      <c r="C26" s="9" t="s">
        <v>455</v>
      </c>
    </row>
    <row r="27" spans="1:3" ht="15.75" customHeight="1" x14ac:dyDescent="0.3">
      <c r="A27" s="9">
        <v>32650</v>
      </c>
      <c r="B27" s="9" t="s">
        <v>88</v>
      </c>
      <c r="C27" s="9" t="s">
        <v>454</v>
      </c>
    </row>
    <row r="28" spans="1:3" ht="15.75" customHeight="1" x14ac:dyDescent="0.3">
      <c r="A28" s="9">
        <v>32690</v>
      </c>
      <c r="B28" s="9" t="s">
        <v>89</v>
      </c>
      <c r="C28" s="9" t="s">
        <v>455</v>
      </c>
    </row>
    <row r="29" spans="1:3" ht="15.75" customHeight="1" x14ac:dyDescent="0.3">
      <c r="A29" s="9">
        <v>32810</v>
      </c>
      <c r="B29" s="9" t="s">
        <v>90</v>
      </c>
      <c r="C29" s="9" t="s">
        <v>455</v>
      </c>
    </row>
    <row r="30" spans="1:3" ht="15.75" customHeight="1" x14ac:dyDescent="0.3">
      <c r="A30" s="9">
        <v>32880</v>
      </c>
      <c r="B30" s="9" t="s">
        <v>91</v>
      </c>
      <c r="C30" s="9" t="s">
        <v>454</v>
      </c>
    </row>
    <row r="31" spans="1:3" ht="15.75" customHeight="1" x14ac:dyDescent="0.3">
      <c r="A31" s="9">
        <v>32910</v>
      </c>
      <c r="B31" s="9" t="s">
        <v>186</v>
      </c>
      <c r="C31" s="9" t="s">
        <v>455</v>
      </c>
    </row>
    <row r="32" spans="1:3" ht="15.75" customHeight="1" x14ac:dyDescent="0.3">
      <c r="A32" s="9">
        <v>35150</v>
      </c>
      <c r="B32" s="9" t="s">
        <v>97</v>
      </c>
      <c r="C32" s="9" t="s">
        <v>458</v>
      </c>
    </row>
    <row r="33" spans="1:3" ht="15.75" customHeight="1" x14ac:dyDescent="0.3">
      <c r="A33" s="9">
        <v>35790</v>
      </c>
      <c r="B33" s="9" t="s">
        <v>98</v>
      </c>
      <c r="C33" s="9" t="s">
        <v>458</v>
      </c>
    </row>
    <row r="34" spans="1:3" ht="15.75" customHeight="1" x14ac:dyDescent="0.3">
      <c r="A34" s="9">
        <v>36080</v>
      </c>
      <c r="B34" s="9" t="s">
        <v>203</v>
      </c>
      <c r="C34" s="9" t="s">
        <v>470</v>
      </c>
    </row>
    <row r="35" spans="1:3" ht="15.75" customHeight="1" x14ac:dyDescent="0.3">
      <c r="A35" s="9">
        <v>36310</v>
      </c>
      <c r="B35" s="9" t="s">
        <v>204</v>
      </c>
      <c r="C35" s="9" t="s">
        <v>470</v>
      </c>
    </row>
    <row r="36" spans="1:3" ht="15.75" customHeight="1" x14ac:dyDescent="0.3">
      <c r="A36" s="9">
        <v>36830</v>
      </c>
      <c r="B36" s="9" t="s">
        <v>209</v>
      </c>
      <c r="C36" s="9" t="s">
        <v>470</v>
      </c>
    </row>
    <row r="37" spans="1:3" ht="15.75" customHeight="1" x14ac:dyDescent="0.3">
      <c r="A37" s="9">
        <v>32860</v>
      </c>
      <c r="B37" s="9" t="s">
        <v>185</v>
      </c>
      <c r="C37" s="9" t="s">
        <v>458</v>
      </c>
    </row>
    <row r="38" spans="1:3" ht="15.75" customHeight="1" x14ac:dyDescent="0.3">
      <c r="A38" s="9">
        <v>32980</v>
      </c>
      <c r="B38" s="9" t="s">
        <v>187</v>
      </c>
      <c r="C38" s="9" t="s">
        <v>458</v>
      </c>
    </row>
    <row r="39" spans="1:3" ht="15.75" customHeight="1" x14ac:dyDescent="0.3">
      <c r="A39" s="9">
        <v>33130</v>
      </c>
      <c r="B39" s="9" t="s">
        <v>188</v>
      </c>
      <c r="C39" s="9" t="s">
        <v>458</v>
      </c>
    </row>
    <row r="40" spans="1:3" ht="15.75" customHeight="1" x14ac:dyDescent="0.3">
      <c r="A40" s="9">
        <v>33160</v>
      </c>
      <c r="B40" s="9" t="s">
        <v>189</v>
      </c>
      <c r="C40" s="9" t="s">
        <v>458</v>
      </c>
    </row>
    <row r="41" spans="1:3" ht="15.75" customHeight="1" x14ac:dyDescent="0.3">
      <c r="A41" s="9">
        <v>33240</v>
      </c>
      <c r="B41" s="9" t="s">
        <v>190</v>
      </c>
      <c r="C41" s="9" t="s">
        <v>458</v>
      </c>
    </row>
    <row r="42" spans="1:3" ht="15.75" customHeight="1" x14ac:dyDescent="0.3">
      <c r="A42" s="9">
        <v>33320</v>
      </c>
      <c r="B42" s="9" t="s">
        <v>191</v>
      </c>
      <c r="C42" s="9" t="s">
        <v>458</v>
      </c>
    </row>
    <row r="43" spans="1:3" ht="15.75" customHeight="1" x14ac:dyDescent="0.3">
      <c r="A43" s="9">
        <v>33330</v>
      </c>
      <c r="B43" s="9" t="s">
        <v>192</v>
      </c>
      <c r="C43" s="9" t="s">
        <v>458</v>
      </c>
    </row>
    <row r="44" spans="1:3" ht="15.75" customHeight="1" x14ac:dyDescent="0.3">
      <c r="A44" s="9">
        <v>33430</v>
      </c>
      <c r="B44" s="9" t="s">
        <v>193</v>
      </c>
      <c r="C44" s="9" t="s">
        <v>458</v>
      </c>
    </row>
    <row r="45" spans="1:3" ht="15.75" customHeight="1" x14ac:dyDescent="0.3">
      <c r="A45" s="9">
        <v>33570</v>
      </c>
      <c r="B45" s="9" t="s">
        <v>194</v>
      </c>
      <c r="C45" s="9" t="s">
        <v>458</v>
      </c>
    </row>
    <row r="46" spans="1:3" ht="15.75" customHeight="1" x14ac:dyDescent="0.3">
      <c r="A46" s="9">
        <v>34240</v>
      </c>
      <c r="B46" s="9" t="s">
        <v>92</v>
      </c>
      <c r="C46" s="9" t="s">
        <v>458</v>
      </c>
    </row>
    <row r="47" spans="1:3" ht="15.75" customHeight="1" x14ac:dyDescent="0.3">
      <c r="A47" s="9">
        <v>34380</v>
      </c>
      <c r="B47" s="9" t="s">
        <v>196</v>
      </c>
      <c r="C47" s="9" t="s">
        <v>458</v>
      </c>
    </row>
    <row r="48" spans="1:3" ht="15.75" customHeight="1" x14ac:dyDescent="0.3">
      <c r="A48" s="9">
        <v>34480</v>
      </c>
      <c r="B48" s="9" t="s">
        <v>197</v>
      </c>
      <c r="C48" s="9" t="s">
        <v>458</v>
      </c>
    </row>
    <row r="49" spans="1:3" ht="15.75" customHeight="1" x14ac:dyDescent="0.3">
      <c r="A49" s="9">
        <v>34490</v>
      </c>
      <c r="B49" s="9" t="s">
        <v>198</v>
      </c>
      <c r="C49" s="9" t="s">
        <v>458</v>
      </c>
    </row>
    <row r="50" spans="1:3" ht="15.75" customHeight="1" x14ac:dyDescent="0.3">
      <c r="A50" s="9">
        <v>34520</v>
      </c>
      <c r="B50" s="9" t="s">
        <v>94</v>
      </c>
      <c r="C50" s="9" t="s">
        <v>458</v>
      </c>
    </row>
    <row r="51" spans="1:3" ht="15.75" customHeight="1" x14ac:dyDescent="0.3">
      <c r="A51" s="9">
        <v>34530</v>
      </c>
      <c r="B51" s="9" t="s">
        <v>199</v>
      </c>
      <c r="C51" s="9" t="s">
        <v>458</v>
      </c>
    </row>
    <row r="52" spans="1:3" ht="15.75" customHeight="1" x14ac:dyDescent="0.3">
      <c r="A52" s="9">
        <v>34610</v>
      </c>
      <c r="B52" s="9" t="s">
        <v>96</v>
      </c>
      <c r="C52" s="9" t="s">
        <v>458</v>
      </c>
    </row>
    <row r="53" spans="1:3" ht="15.75" customHeight="1" x14ac:dyDescent="0.3">
      <c r="A53" s="9">
        <v>34640</v>
      </c>
      <c r="B53" s="9" t="s">
        <v>200</v>
      </c>
      <c r="C53" s="9" t="s">
        <v>458</v>
      </c>
    </row>
    <row r="54" spans="1:3" ht="15.75" customHeight="1" x14ac:dyDescent="0.3">
      <c r="A54" s="9">
        <v>34660</v>
      </c>
      <c r="B54" s="9" t="s">
        <v>201</v>
      </c>
      <c r="C54" s="9" t="s">
        <v>458</v>
      </c>
    </row>
    <row r="55" spans="1:3" ht="15.75" customHeight="1" x14ac:dyDescent="0.3">
      <c r="A55" s="9">
        <v>34740</v>
      </c>
      <c r="B55" s="9" t="s">
        <v>202</v>
      </c>
      <c r="C55" s="9" t="s">
        <v>458</v>
      </c>
    </row>
    <row r="56" spans="1:3" ht="15.75" customHeight="1" x14ac:dyDescent="0.3">
      <c r="A56" s="9">
        <v>34080</v>
      </c>
      <c r="B56" s="9" t="s">
        <v>195</v>
      </c>
      <c r="C56" s="9" t="s">
        <v>464</v>
      </c>
    </row>
    <row r="57" spans="1:3" ht="15.75" customHeight="1" x14ac:dyDescent="0.3">
      <c r="A57" s="9">
        <v>73020</v>
      </c>
      <c r="B57" s="9" t="s">
        <v>304</v>
      </c>
      <c r="C57" s="9" t="s">
        <v>464</v>
      </c>
    </row>
    <row r="58" spans="1:3" ht="15.75" customHeight="1" x14ac:dyDescent="0.3">
      <c r="A58" s="9">
        <v>73080</v>
      </c>
      <c r="B58" s="9" t="s">
        <v>104</v>
      </c>
      <c r="C58" s="9" t="s">
        <v>464</v>
      </c>
    </row>
    <row r="59" spans="1:3" ht="15.75" customHeight="1" x14ac:dyDescent="0.3">
      <c r="A59" s="9">
        <v>73090</v>
      </c>
      <c r="B59" s="9" t="s">
        <v>106</v>
      </c>
      <c r="C59" s="9" t="s">
        <v>464</v>
      </c>
    </row>
    <row r="60" spans="1:3" ht="15.75" customHeight="1" x14ac:dyDescent="0.3">
      <c r="A60" s="9">
        <v>73110</v>
      </c>
      <c r="B60" s="9" t="s">
        <v>305</v>
      </c>
      <c r="C60" s="9" t="s">
        <v>464</v>
      </c>
    </row>
    <row r="61" spans="1:3" ht="15.75" customHeight="1" x14ac:dyDescent="0.3">
      <c r="A61" s="9">
        <v>73130</v>
      </c>
      <c r="B61" s="9" t="s">
        <v>306</v>
      </c>
      <c r="C61" s="9" t="s">
        <v>464</v>
      </c>
    </row>
    <row r="62" spans="1:3" ht="15.75" customHeight="1" x14ac:dyDescent="0.3">
      <c r="A62" s="9">
        <v>73180</v>
      </c>
      <c r="B62" s="9" t="s">
        <v>307</v>
      </c>
      <c r="C62" s="9" t="s">
        <v>475</v>
      </c>
    </row>
    <row r="63" spans="1:3" ht="15.75" customHeight="1" x14ac:dyDescent="0.3">
      <c r="A63" s="9">
        <v>73210</v>
      </c>
      <c r="B63" s="9" t="s">
        <v>308</v>
      </c>
      <c r="C63" s="9" t="s">
        <v>470</v>
      </c>
    </row>
    <row r="64" spans="1:3" ht="15.75" customHeight="1" x14ac:dyDescent="0.3">
      <c r="A64" s="9">
        <v>73230</v>
      </c>
      <c r="B64" s="9" t="s">
        <v>309</v>
      </c>
      <c r="C64" s="9" t="s">
        <v>464</v>
      </c>
    </row>
    <row r="65" spans="1:3" ht="15.75" customHeight="1" x14ac:dyDescent="0.3">
      <c r="A65" s="9">
        <v>73310</v>
      </c>
      <c r="B65" s="9" t="s">
        <v>310</v>
      </c>
      <c r="C65" s="9" t="s">
        <v>470</v>
      </c>
    </row>
    <row r="66" spans="1:3" ht="15.75" customHeight="1" x14ac:dyDescent="0.3">
      <c r="A66" s="9">
        <v>73790</v>
      </c>
      <c r="B66" s="9" t="s">
        <v>311</v>
      </c>
      <c r="C66" s="9" t="s">
        <v>475</v>
      </c>
    </row>
    <row r="67" spans="1:3" ht="15.75" customHeight="1" x14ac:dyDescent="0.3">
      <c r="A67" s="9">
        <v>75690</v>
      </c>
      <c r="B67" s="9" t="s">
        <v>319</v>
      </c>
      <c r="C67" s="9" t="s">
        <v>475</v>
      </c>
    </row>
    <row r="68" spans="1:3" ht="15.75" customHeight="1" x14ac:dyDescent="0.3">
      <c r="A68" s="9">
        <v>37070</v>
      </c>
      <c r="B68" s="9" t="s">
        <v>211</v>
      </c>
      <c r="C68" s="9" t="s">
        <v>470</v>
      </c>
    </row>
    <row r="69" spans="1:3" ht="15.75" customHeight="1" x14ac:dyDescent="0.3">
      <c r="A69" s="9">
        <v>37100</v>
      </c>
      <c r="B69" s="9" t="s">
        <v>212</v>
      </c>
      <c r="C69" s="9" t="s">
        <v>470</v>
      </c>
    </row>
    <row r="70" spans="1:3" ht="15.75" customHeight="1" x14ac:dyDescent="0.3">
      <c r="A70" s="9">
        <v>37180</v>
      </c>
      <c r="B70" s="9" t="s">
        <v>213</v>
      </c>
      <c r="C70" s="9" t="s">
        <v>470</v>
      </c>
    </row>
    <row r="71" spans="1:3" ht="15.75" customHeight="1" x14ac:dyDescent="0.3">
      <c r="A71" s="9">
        <v>37250</v>
      </c>
      <c r="B71" s="9" t="s">
        <v>214</v>
      </c>
      <c r="C71" s="9" t="s">
        <v>470</v>
      </c>
    </row>
    <row r="72" spans="1:3" ht="15.75" customHeight="1" x14ac:dyDescent="0.3">
      <c r="A72" s="9">
        <v>37460</v>
      </c>
      <c r="B72" s="9" t="s">
        <v>215</v>
      </c>
      <c r="C72" s="9" t="s">
        <v>470</v>
      </c>
    </row>
    <row r="73" spans="1:3" ht="15.75" customHeight="1" x14ac:dyDescent="0.3">
      <c r="A73" s="9">
        <v>74210</v>
      </c>
      <c r="B73" s="9" t="s">
        <v>312</v>
      </c>
      <c r="C73" s="9" t="s">
        <v>470</v>
      </c>
    </row>
    <row r="74" spans="1:3" ht="15.75" customHeight="1" x14ac:dyDescent="0.3">
      <c r="A74" s="9">
        <v>74300</v>
      </c>
      <c r="B74" s="9" t="s">
        <v>313</v>
      </c>
      <c r="C74" s="9" t="s">
        <v>470</v>
      </c>
    </row>
    <row r="75" spans="1:3" ht="15.75" customHeight="1" x14ac:dyDescent="0.3">
      <c r="A75" s="9">
        <v>74380</v>
      </c>
      <c r="B75" s="9" t="s">
        <v>314</v>
      </c>
      <c r="C75" s="9" t="s">
        <v>470</v>
      </c>
    </row>
    <row r="76" spans="1:3" ht="15.75" customHeight="1" x14ac:dyDescent="0.3">
      <c r="A76" s="9">
        <v>74390</v>
      </c>
      <c r="B76" s="9" t="s">
        <v>315</v>
      </c>
      <c r="C76" s="9" t="s">
        <v>470</v>
      </c>
    </row>
    <row r="77" spans="1:3" ht="15.75" customHeight="1" x14ac:dyDescent="0.3">
      <c r="A77" s="9">
        <v>74880</v>
      </c>
      <c r="B77" s="9" t="s">
        <v>107</v>
      </c>
      <c r="C77" s="9" t="s">
        <v>470</v>
      </c>
    </row>
    <row r="78" spans="1:3" ht="15.75" customHeight="1" x14ac:dyDescent="0.3">
      <c r="A78" s="9">
        <v>75090</v>
      </c>
      <c r="B78" s="9" t="s">
        <v>316</v>
      </c>
      <c r="C78" s="9" t="s">
        <v>470</v>
      </c>
    </row>
    <row r="79" spans="1:3" ht="15.75" customHeight="1" x14ac:dyDescent="0.3">
      <c r="A79" s="9">
        <v>75210</v>
      </c>
      <c r="B79" s="9" t="s">
        <v>439</v>
      </c>
      <c r="C79" s="9" t="s">
        <v>470</v>
      </c>
    </row>
    <row r="80" spans="1:3" ht="15.75" customHeight="1" x14ac:dyDescent="0.3">
      <c r="A80" s="9">
        <v>75590</v>
      </c>
      <c r="B80" s="9" t="s">
        <v>318</v>
      </c>
      <c r="C80" s="9" t="s">
        <v>470</v>
      </c>
    </row>
    <row r="81" spans="1:3" ht="15.75" customHeight="1" x14ac:dyDescent="0.3">
      <c r="A81" s="9">
        <v>75940</v>
      </c>
      <c r="B81" s="9" t="s">
        <v>320</v>
      </c>
      <c r="C81" s="9" t="s">
        <v>470</v>
      </c>
    </row>
    <row r="82" spans="1:3" ht="15.75" customHeight="1" x14ac:dyDescent="0.3">
      <c r="A82" s="9">
        <v>84400</v>
      </c>
      <c r="B82" s="9" t="s">
        <v>362</v>
      </c>
      <c r="C82" s="9" t="s">
        <v>470</v>
      </c>
    </row>
    <row r="83" spans="1:3" ht="15.75" customHeight="1" x14ac:dyDescent="0.3">
      <c r="A83" s="9">
        <v>84640</v>
      </c>
      <c r="B83" s="9" t="s">
        <v>365</v>
      </c>
      <c r="C83" s="9" t="s">
        <v>470</v>
      </c>
    </row>
    <row r="84" spans="1:3" ht="15.75" customHeight="1" x14ac:dyDescent="0.3">
      <c r="A84" s="9">
        <v>84870</v>
      </c>
      <c r="B84" s="9" t="s">
        <v>367</v>
      </c>
      <c r="C84" s="9" t="s">
        <v>470</v>
      </c>
    </row>
    <row r="85" spans="1:3" ht="15.75" customHeight="1" x14ac:dyDescent="0.3">
      <c r="A85" s="9">
        <v>83120</v>
      </c>
      <c r="B85" s="9" t="s">
        <v>353</v>
      </c>
      <c r="C85" s="9" t="s">
        <v>470</v>
      </c>
    </row>
    <row r="86" spans="1:3" ht="15.75" customHeight="1" x14ac:dyDescent="0.3">
      <c r="A86" s="9">
        <v>83210</v>
      </c>
      <c r="B86" s="9" t="s">
        <v>444</v>
      </c>
      <c r="C86" s="9" t="s">
        <v>470</v>
      </c>
    </row>
    <row r="87" spans="1:3" ht="15.75" customHeight="1" x14ac:dyDescent="0.3">
      <c r="A87" s="9">
        <v>83360</v>
      </c>
      <c r="B87" s="9" t="s">
        <v>354</v>
      </c>
      <c r="C87" s="9" t="s">
        <v>470</v>
      </c>
    </row>
    <row r="88" spans="1:3" ht="15.75" customHeight="1" x14ac:dyDescent="0.3">
      <c r="A88" s="9">
        <v>83370</v>
      </c>
      <c r="B88" s="9" t="s">
        <v>355</v>
      </c>
      <c r="C88" s="9" t="s">
        <v>470</v>
      </c>
    </row>
    <row r="89" spans="1:3" ht="15.75" customHeight="1" x14ac:dyDescent="0.3">
      <c r="A89" s="9">
        <v>83690</v>
      </c>
      <c r="B89" s="9" t="s">
        <v>356</v>
      </c>
      <c r="C89" s="9" t="s">
        <v>470</v>
      </c>
    </row>
    <row r="90" spans="1:3" ht="15.75" customHeight="1" x14ac:dyDescent="0.3">
      <c r="A90" s="9">
        <v>83820</v>
      </c>
      <c r="B90" s="9" t="s">
        <v>357</v>
      </c>
      <c r="C90" s="9" t="s">
        <v>470</v>
      </c>
    </row>
    <row r="91" spans="1:3" ht="15.75" customHeight="1" x14ac:dyDescent="0.3">
      <c r="A91" s="9">
        <v>83850</v>
      </c>
      <c r="B91" s="9" t="s">
        <v>358</v>
      </c>
      <c r="C91" s="9" t="s">
        <v>470</v>
      </c>
    </row>
    <row r="92" spans="1:3" ht="15.75" customHeight="1" x14ac:dyDescent="0.3">
      <c r="A92" s="9">
        <v>84230</v>
      </c>
      <c r="B92" s="9" t="s">
        <v>359</v>
      </c>
      <c r="C92" s="9" t="s">
        <v>470</v>
      </c>
    </row>
    <row r="93" spans="1:3" ht="15.75" customHeight="1" x14ac:dyDescent="0.3">
      <c r="A93" s="9">
        <v>84330</v>
      </c>
      <c r="B93" s="9" t="s">
        <v>360</v>
      </c>
      <c r="C93" s="9" t="s">
        <v>470</v>
      </c>
    </row>
    <row r="94" spans="1:3" ht="15.75" customHeight="1" x14ac:dyDescent="0.3">
      <c r="A94" s="9">
        <v>84340</v>
      </c>
      <c r="B94" s="9" t="s">
        <v>361</v>
      </c>
      <c r="C94" s="9" t="s">
        <v>470</v>
      </c>
    </row>
    <row r="95" spans="1:3" ht="15.75" customHeight="1" x14ac:dyDescent="0.3">
      <c r="A95" s="9">
        <v>84520</v>
      </c>
      <c r="B95" s="9" t="s">
        <v>363</v>
      </c>
      <c r="C95" s="9" t="s">
        <v>470</v>
      </c>
    </row>
    <row r="96" spans="1:3" ht="15.75" customHeight="1" x14ac:dyDescent="0.3">
      <c r="A96" s="9">
        <v>84530</v>
      </c>
      <c r="B96" s="9" t="s">
        <v>364</v>
      </c>
      <c r="C96" s="9" t="s">
        <v>470</v>
      </c>
    </row>
    <row r="97" spans="1:3" ht="15.75" customHeight="1" x14ac:dyDescent="0.3">
      <c r="A97" s="9">
        <v>84690</v>
      </c>
      <c r="B97" s="9" t="s">
        <v>366</v>
      </c>
      <c r="C97" s="9" t="s">
        <v>470</v>
      </c>
    </row>
    <row r="98" spans="1:3" ht="15.75" customHeight="1" x14ac:dyDescent="0.3">
      <c r="A98" s="9">
        <v>86080</v>
      </c>
      <c r="B98" s="9" t="s">
        <v>109</v>
      </c>
      <c r="C98" s="9" t="s">
        <v>470</v>
      </c>
    </row>
    <row r="99" spans="1:3" ht="15.75" customHeight="1" x14ac:dyDescent="0.3">
      <c r="A99" s="9">
        <v>86090</v>
      </c>
      <c r="B99" s="9" t="s">
        <v>374</v>
      </c>
      <c r="C99" s="9" t="s">
        <v>470</v>
      </c>
    </row>
    <row r="100" spans="1:3" ht="15.75" customHeight="1" x14ac:dyDescent="0.3">
      <c r="A100" s="9">
        <v>86390</v>
      </c>
      <c r="B100" s="9" t="s">
        <v>375</v>
      </c>
      <c r="C100" s="9" t="s">
        <v>470</v>
      </c>
    </row>
    <row r="101" spans="1:3" ht="15.75" customHeight="1" x14ac:dyDescent="0.3">
      <c r="A101" s="9">
        <v>86670</v>
      </c>
      <c r="B101" s="9" t="s">
        <v>376</v>
      </c>
      <c r="C101" s="9" t="s">
        <v>470</v>
      </c>
    </row>
    <row r="102" spans="1:3" ht="15.75" customHeight="1" x14ac:dyDescent="0.3">
      <c r="A102" s="9">
        <v>86860</v>
      </c>
      <c r="B102" s="9" t="s">
        <v>377</v>
      </c>
      <c r="C102" s="9" t="s">
        <v>470</v>
      </c>
    </row>
    <row r="103" spans="1:3" ht="15.75" customHeight="1" x14ac:dyDescent="0.3">
      <c r="A103" s="9">
        <v>86880</v>
      </c>
      <c r="B103" s="9" t="s">
        <v>378</v>
      </c>
      <c r="C103" s="9" t="s">
        <v>470</v>
      </c>
    </row>
    <row r="104" spans="1:3" ht="15.75" customHeight="1" x14ac:dyDescent="0.3">
      <c r="A104" s="9">
        <v>41360</v>
      </c>
      <c r="B104" s="9" t="s">
        <v>217</v>
      </c>
      <c r="C104" s="9" t="s">
        <v>470</v>
      </c>
    </row>
    <row r="105" spans="1:3" ht="15.75" customHeight="1" x14ac:dyDescent="0.3">
      <c r="A105" s="9">
        <v>41750</v>
      </c>
      <c r="B105" s="9" t="s">
        <v>223</v>
      </c>
      <c r="C105" s="9" t="s">
        <v>470</v>
      </c>
    </row>
    <row r="106" spans="1:3" ht="15.75" customHeight="1" x14ac:dyDescent="0.3">
      <c r="A106" s="9">
        <v>71330</v>
      </c>
      <c r="B106" s="9" t="s">
        <v>166</v>
      </c>
      <c r="C106" s="9" t="s">
        <v>478</v>
      </c>
    </row>
    <row r="107" spans="1:3" ht="15.75" customHeight="1" x14ac:dyDescent="0.3">
      <c r="A107" s="9">
        <v>71380</v>
      </c>
      <c r="B107" s="9" t="s">
        <v>146</v>
      </c>
      <c r="C107" s="9" t="s">
        <v>478</v>
      </c>
    </row>
    <row r="108" spans="1:3" ht="15.75" customHeight="1" x14ac:dyDescent="0.3">
      <c r="A108" s="9">
        <v>71430</v>
      </c>
      <c r="B108" s="9" t="s">
        <v>283</v>
      </c>
      <c r="C108" s="9" t="s">
        <v>478</v>
      </c>
    </row>
    <row r="109" spans="1:3" ht="15.75" customHeight="1" x14ac:dyDescent="0.3">
      <c r="A109" s="9">
        <v>71490</v>
      </c>
      <c r="B109" s="9" t="s">
        <v>284</v>
      </c>
      <c r="C109" s="9" t="s">
        <v>478</v>
      </c>
    </row>
    <row r="110" spans="1:3" ht="15.75" customHeight="1" x14ac:dyDescent="0.3">
      <c r="A110" s="9">
        <v>71500</v>
      </c>
      <c r="B110" s="9" t="s">
        <v>165</v>
      </c>
      <c r="C110" s="9" t="s">
        <v>478</v>
      </c>
    </row>
    <row r="111" spans="1:3" ht="15.75" customHeight="1" x14ac:dyDescent="0.3">
      <c r="A111" s="9">
        <v>71640</v>
      </c>
      <c r="B111" s="9" t="s">
        <v>286</v>
      </c>
      <c r="C111" s="9" t="s">
        <v>470</v>
      </c>
    </row>
    <row r="112" spans="1:3" ht="15.75" customHeight="1" x14ac:dyDescent="0.3">
      <c r="A112" s="9">
        <v>72030</v>
      </c>
      <c r="B112" s="9" t="s">
        <v>288</v>
      </c>
      <c r="C112" s="9" t="s">
        <v>470</v>
      </c>
    </row>
    <row r="113" spans="1:3" ht="15.75" customHeight="1" x14ac:dyDescent="0.3">
      <c r="A113" s="9">
        <v>72070</v>
      </c>
      <c r="B113" s="9" t="s">
        <v>289</v>
      </c>
      <c r="C113" s="9" t="s">
        <v>470</v>
      </c>
    </row>
    <row r="114" spans="1:3" ht="15.75" customHeight="1" x14ac:dyDescent="0.3">
      <c r="A114" s="9">
        <v>72110</v>
      </c>
      <c r="B114" s="9" t="s">
        <v>290</v>
      </c>
      <c r="C114" s="9" t="s">
        <v>470</v>
      </c>
    </row>
    <row r="115" spans="1:3" ht="15.75" customHeight="1" x14ac:dyDescent="0.3">
      <c r="A115" s="9">
        <v>72250</v>
      </c>
      <c r="B115" s="9" t="s">
        <v>291</v>
      </c>
      <c r="C115" s="9" t="s">
        <v>470</v>
      </c>
    </row>
    <row r="116" spans="1:3" ht="15.75" customHeight="1" x14ac:dyDescent="0.3">
      <c r="A116" s="9">
        <v>72270</v>
      </c>
      <c r="B116" s="9" t="s">
        <v>292</v>
      </c>
      <c r="C116" s="9" t="s">
        <v>493</v>
      </c>
    </row>
    <row r="117" spans="1:3" ht="15.75" customHeight="1" x14ac:dyDescent="0.3">
      <c r="A117" s="9">
        <v>72570</v>
      </c>
      <c r="B117" s="9" t="s">
        <v>297</v>
      </c>
      <c r="C117" s="9" t="s">
        <v>493</v>
      </c>
    </row>
    <row r="118" spans="1:3" ht="15.75" customHeight="1" x14ac:dyDescent="0.3">
      <c r="A118" s="9">
        <v>72580</v>
      </c>
      <c r="B118" s="9" t="s">
        <v>298</v>
      </c>
      <c r="C118" s="9" t="s">
        <v>470</v>
      </c>
    </row>
    <row r="119" spans="1:3" ht="15.75" customHeight="1" x14ac:dyDescent="0.3">
      <c r="A119" s="9">
        <v>76060</v>
      </c>
      <c r="B119" s="9" t="s">
        <v>322</v>
      </c>
      <c r="C119" s="9" t="s">
        <v>470</v>
      </c>
    </row>
    <row r="120" spans="1:3" ht="15.75" customHeight="1" x14ac:dyDescent="0.3">
      <c r="A120" s="9">
        <v>76180</v>
      </c>
      <c r="B120" s="9" t="s">
        <v>163</v>
      </c>
      <c r="C120" s="9" t="s">
        <v>470</v>
      </c>
    </row>
    <row r="121" spans="1:3" ht="15.75" customHeight="1" x14ac:dyDescent="0.3">
      <c r="A121" s="9">
        <v>76190</v>
      </c>
      <c r="B121" s="9" t="s">
        <v>162</v>
      </c>
      <c r="C121" s="9" t="s">
        <v>470</v>
      </c>
    </row>
    <row r="122" spans="1:3" ht="15.75" customHeight="1" x14ac:dyDescent="0.3">
      <c r="A122" s="9">
        <v>76260</v>
      </c>
      <c r="B122" s="9" t="s">
        <v>325</v>
      </c>
      <c r="C122" s="9" t="s">
        <v>470</v>
      </c>
    </row>
    <row r="123" spans="1:3" ht="15.75" customHeight="1" x14ac:dyDescent="0.3">
      <c r="A123" s="9">
        <v>77010</v>
      </c>
      <c r="B123" s="9" t="s">
        <v>160</v>
      </c>
      <c r="C123" s="9" t="s">
        <v>499</v>
      </c>
    </row>
    <row r="124" spans="1:3" ht="15.75" customHeight="1" x14ac:dyDescent="0.3">
      <c r="A124" s="9">
        <v>77030</v>
      </c>
      <c r="B124" s="9" t="s">
        <v>159</v>
      </c>
      <c r="C124" s="9" t="s">
        <v>499</v>
      </c>
    </row>
    <row r="125" spans="1:3" ht="15.75" customHeight="1" x14ac:dyDescent="0.3">
      <c r="A125" s="9">
        <v>77150</v>
      </c>
      <c r="B125" s="9" t="s">
        <v>158</v>
      </c>
      <c r="C125" s="9" t="s">
        <v>499</v>
      </c>
    </row>
    <row r="126" spans="1:3" ht="15.75" customHeight="1" x14ac:dyDescent="0.3">
      <c r="A126" s="9">
        <v>77190</v>
      </c>
      <c r="B126" s="9" t="s">
        <v>334</v>
      </c>
      <c r="C126" s="9" t="s">
        <v>498</v>
      </c>
    </row>
    <row r="127" spans="1:3" ht="15.75" customHeight="1" x14ac:dyDescent="0.3">
      <c r="A127" s="9">
        <v>77250</v>
      </c>
      <c r="B127" s="9" t="s">
        <v>336</v>
      </c>
      <c r="C127" s="9" t="s">
        <v>498</v>
      </c>
    </row>
    <row r="128" spans="1:3" ht="15.75" customHeight="1" x14ac:dyDescent="0.3">
      <c r="A128" s="9">
        <v>77290</v>
      </c>
      <c r="B128" s="9" t="s">
        <v>156</v>
      </c>
      <c r="C128" s="9" t="s">
        <v>497</v>
      </c>
    </row>
    <row r="129" spans="1:3" ht="15.75" customHeight="1" x14ac:dyDescent="0.3">
      <c r="A129" s="9">
        <v>77340</v>
      </c>
      <c r="B129" s="9" t="s">
        <v>337</v>
      </c>
      <c r="C129" s="9" t="s">
        <v>498</v>
      </c>
    </row>
    <row r="130" spans="1:3" ht="15.75" customHeight="1" x14ac:dyDescent="0.3">
      <c r="A130" s="9">
        <v>77500</v>
      </c>
      <c r="B130" s="9" t="s">
        <v>339</v>
      </c>
      <c r="C130" s="9" t="s">
        <v>470</v>
      </c>
    </row>
    <row r="131" spans="1:3" ht="15.75" customHeight="1" x14ac:dyDescent="0.3">
      <c r="A131" s="9">
        <v>77520</v>
      </c>
      <c r="B131" s="9" t="s">
        <v>340</v>
      </c>
      <c r="C131" s="9" t="s">
        <v>470</v>
      </c>
    </row>
    <row r="132" spans="1:3" ht="15.75" customHeight="1" x14ac:dyDescent="0.3">
      <c r="A132" s="9">
        <v>77830</v>
      </c>
      <c r="B132" s="9" t="s">
        <v>342</v>
      </c>
      <c r="C132" s="9" t="s">
        <v>497</v>
      </c>
    </row>
    <row r="133" spans="1:3" ht="15.75" customHeight="1" x14ac:dyDescent="0.3">
      <c r="A133" s="9">
        <v>77850</v>
      </c>
      <c r="B133" s="9" t="s">
        <v>343</v>
      </c>
      <c r="C133" s="9" t="s">
        <v>470</v>
      </c>
    </row>
    <row r="134" spans="1:3" ht="15.75" customHeight="1" x14ac:dyDescent="0.3">
      <c r="A134" s="9">
        <v>75040</v>
      </c>
      <c r="B134" s="9" t="s">
        <v>143</v>
      </c>
      <c r="C134" s="9" t="s">
        <v>480</v>
      </c>
    </row>
    <row r="135" spans="1:3" ht="15.75" customHeight="1" x14ac:dyDescent="0.3">
      <c r="A135" s="9">
        <v>75350</v>
      </c>
      <c r="B135" s="9" t="s">
        <v>164</v>
      </c>
      <c r="C135" s="9" t="s">
        <v>480</v>
      </c>
    </row>
    <row r="136" spans="1:3" ht="15.75" customHeight="1" x14ac:dyDescent="0.3">
      <c r="A136" s="9">
        <v>75440</v>
      </c>
      <c r="B136" s="9" t="s">
        <v>440</v>
      </c>
      <c r="C136" s="9" t="s">
        <v>480</v>
      </c>
    </row>
    <row r="137" spans="1:3" ht="15.75" customHeight="1" x14ac:dyDescent="0.3">
      <c r="A137" s="9">
        <v>75450</v>
      </c>
      <c r="B137" s="9" t="s">
        <v>317</v>
      </c>
      <c r="C137" s="9" t="s">
        <v>500</v>
      </c>
    </row>
    <row r="138" spans="1:3" ht="15.75" customHeight="1" x14ac:dyDescent="0.3">
      <c r="A138" s="9">
        <v>75460</v>
      </c>
      <c r="B138" s="9" t="s">
        <v>552</v>
      </c>
      <c r="C138" s="9" t="s">
        <v>480</v>
      </c>
    </row>
    <row r="139" spans="1:3" ht="15.75" customHeight="1" x14ac:dyDescent="0.3">
      <c r="A139" s="9">
        <v>76040</v>
      </c>
      <c r="B139" s="9" t="s">
        <v>321</v>
      </c>
      <c r="C139" s="9" t="s">
        <v>500</v>
      </c>
    </row>
    <row r="140" spans="1:3" ht="15.75" customHeight="1" x14ac:dyDescent="0.3">
      <c r="A140" s="9">
        <v>76080</v>
      </c>
      <c r="B140" s="9" t="s">
        <v>323</v>
      </c>
      <c r="C140" s="9" t="s">
        <v>500</v>
      </c>
    </row>
    <row r="141" spans="1:3" ht="15.75" customHeight="1" x14ac:dyDescent="0.3">
      <c r="A141" s="9">
        <v>76100</v>
      </c>
      <c r="B141" s="9" t="s">
        <v>324</v>
      </c>
      <c r="C141" s="9" t="s">
        <v>470</v>
      </c>
    </row>
    <row r="142" spans="1:3" ht="15.75" customHeight="1" x14ac:dyDescent="0.3">
      <c r="A142" s="9">
        <v>76240</v>
      </c>
      <c r="B142" s="9" t="s">
        <v>566</v>
      </c>
      <c r="C142" s="9" t="s">
        <v>500</v>
      </c>
    </row>
    <row r="143" spans="1:3" ht="15.75" customHeight="1" x14ac:dyDescent="0.3">
      <c r="A143" s="9">
        <v>76280</v>
      </c>
      <c r="B143" s="9" t="s">
        <v>441</v>
      </c>
      <c r="C143" s="9" t="s">
        <v>500</v>
      </c>
    </row>
    <row r="144" spans="1:3" ht="15.75" customHeight="1" x14ac:dyDescent="0.3">
      <c r="A144" s="9">
        <v>76300</v>
      </c>
      <c r="B144" s="9" t="s">
        <v>326</v>
      </c>
      <c r="C144" s="9" t="s">
        <v>500</v>
      </c>
    </row>
    <row r="145" spans="1:3" ht="15.75" customHeight="1" x14ac:dyDescent="0.3">
      <c r="A145" s="9">
        <v>76330</v>
      </c>
      <c r="B145" s="9" t="s">
        <v>327</v>
      </c>
      <c r="C145" s="9" t="s">
        <v>500</v>
      </c>
    </row>
    <row r="146" spans="1:3" ht="15.75" customHeight="1" x14ac:dyDescent="0.3">
      <c r="A146" s="9">
        <v>76420</v>
      </c>
      <c r="B146" s="9" t="s">
        <v>328</v>
      </c>
      <c r="C146" s="9" t="s">
        <v>500</v>
      </c>
    </row>
    <row r="147" spans="1:3" ht="15.75" customHeight="1" x14ac:dyDescent="0.3">
      <c r="A147" s="9">
        <v>76440</v>
      </c>
      <c r="B147" s="9" t="s">
        <v>161</v>
      </c>
      <c r="C147" s="9" t="s">
        <v>500</v>
      </c>
    </row>
    <row r="148" spans="1:3" ht="15.75" customHeight="1" x14ac:dyDescent="0.3">
      <c r="A148" s="9">
        <v>76690</v>
      </c>
      <c r="B148" s="9" t="s">
        <v>329</v>
      </c>
      <c r="C148" s="9" t="s">
        <v>500</v>
      </c>
    </row>
    <row r="149" spans="1:3" ht="15.75" customHeight="1" x14ac:dyDescent="0.3">
      <c r="A149" s="9">
        <v>76720</v>
      </c>
      <c r="B149" s="9" t="s">
        <v>330</v>
      </c>
      <c r="C149" s="9" t="s">
        <v>500</v>
      </c>
    </row>
    <row r="150" spans="1:3" ht="15.75" customHeight="1" x14ac:dyDescent="0.3">
      <c r="A150" s="9">
        <v>76780</v>
      </c>
      <c r="B150" s="9" t="s">
        <v>331</v>
      </c>
      <c r="C150" s="9" t="s">
        <v>500</v>
      </c>
    </row>
    <row r="151" spans="1:3" ht="15.75" customHeight="1" x14ac:dyDescent="0.3">
      <c r="A151" s="9">
        <v>71230</v>
      </c>
      <c r="B151" s="9" t="s">
        <v>281</v>
      </c>
      <c r="C151" s="9" t="s">
        <v>496</v>
      </c>
    </row>
    <row r="152" spans="1:3" ht="15.75" customHeight="1" x14ac:dyDescent="0.3">
      <c r="A152" s="9">
        <v>72300</v>
      </c>
      <c r="B152" s="9" t="s">
        <v>293</v>
      </c>
      <c r="C152" s="9" t="s">
        <v>494</v>
      </c>
    </row>
    <row r="153" spans="1:3" ht="15.75" customHeight="1" x14ac:dyDescent="0.3">
      <c r="A153" s="9">
        <v>72370</v>
      </c>
      <c r="B153" s="9" t="s">
        <v>142</v>
      </c>
      <c r="C153" s="9" t="s">
        <v>494</v>
      </c>
    </row>
    <row r="154" spans="1:3" ht="15.75" customHeight="1" x14ac:dyDescent="0.3">
      <c r="A154" s="9">
        <v>72440</v>
      </c>
      <c r="B154" s="9" t="s">
        <v>294</v>
      </c>
      <c r="C154" s="9" t="s">
        <v>492</v>
      </c>
    </row>
    <row r="155" spans="1:3" ht="15.75" customHeight="1" x14ac:dyDescent="0.3">
      <c r="A155" s="9">
        <v>72460</v>
      </c>
      <c r="B155" s="9" t="s">
        <v>295</v>
      </c>
      <c r="C155" s="9" t="s">
        <v>501</v>
      </c>
    </row>
    <row r="156" spans="1:3" ht="15.75" customHeight="1" x14ac:dyDescent="0.3">
      <c r="A156" s="9">
        <v>72480</v>
      </c>
      <c r="B156" s="9" t="s">
        <v>141</v>
      </c>
      <c r="C156" s="9" t="s">
        <v>496</v>
      </c>
    </row>
    <row r="157" spans="1:3" ht="15.75" customHeight="1" x14ac:dyDescent="0.3">
      <c r="A157" s="9">
        <v>72530</v>
      </c>
      <c r="B157" s="9" t="s">
        <v>137</v>
      </c>
      <c r="C157" s="9" t="s">
        <v>492</v>
      </c>
    </row>
    <row r="158" spans="1:3" ht="15.75" customHeight="1" x14ac:dyDescent="0.3">
      <c r="A158" s="9">
        <v>72560</v>
      </c>
      <c r="B158" s="9" t="s">
        <v>296</v>
      </c>
      <c r="C158" s="9" t="s">
        <v>494</v>
      </c>
    </row>
    <row r="159" spans="1:3" ht="15.75" customHeight="1" x14ac:dyDescent="0.3">
      <c r="A159" s="9">
        <v>72590</v>
      </c>
      <c r="B159" s="9" t="s">
        <v>299</v>
      </c>
      <c r="C159" s="9" t="s">
        <v>496</v>
      </c>
    </row>
    <row r="160" spans="1:3" ht="15.75" customHeight="1" x14ac:dyDescent="0.3">
      <c r="A160" s="9">
        <v>72600</v>
      </c>
      <c r="B160" s="9" t="s">
        <v>438</v>
      </c>
      <c r="C160" s="9" t="s">
        <v>490</v>
      </c>
    </row>
    <row r="161" spans="1:3" ht="15.75" customHeight="1" x14ac:dyDescent="0.3">
      <c r="A161" s="9">
        <v>72660</v>
      </c>
      <c r="B161" s="9" t="s">
        <v>300</v>
      </c>
      <c r="C161" s="9" t="s">
        <v>496</v>
      </c>
    </row>
    <row r="162" spans="1:3" ht="15.75" customHeight="1" x14ac:dyDescent="0.3">
      <c r="A162" s="9">
        <v>72760</v>
      </c>
      <c r="B162" s="9" t="s">
        <v>301</v>
      </c>
      <c r="C162" s="9" t="s">
        <v>501</v>
      </c>
    </row>
    <row r="163" spans="1:3" ht="15.75" customHeight="1" x14ac:dyDescent="0.3">
      <c r="A163" s="9">
        <v>72790</v>
      </c>
      <c r="B163" s="9" t="s">
        <v>302</v>
      </c>
      <c r="C163" s="9" t="s">
        <v>494</v>
      </c>
    </row>
    <row r="164" spans="1:3" ht="15.75" customHeight="1" x14ac:dyDescent="0.3">
      <c r="A164" s="9">
        <v>72930</v>
      </c>
      <c r="B164" s="9" t="s">
        <v>303</v>
      </c>
      <c r="C164" s="9" t="s">
        <v>501</v>
      </c>
    </row>
    <row r="165" spans="1:3" ht="15.75" customHeight="1" x14ac:dyDescent="0.3">
      <c r="A165" s="9">
        <v>41240</v>
      </c>
      <c r="B165" s="9" t="s">
        <v>154</v>
      </c>
      <c r="C165" s="9" t="s">
        <v>470</v>
      </c>
    </row>
    <row r="166" spans="1:3" ht="15.75" customHeight="1" x14ac:dyDescent="0.3">
      <c r="A166" s="9">
        <v>41420</v>
      </c>
      <c r="B166" s="9" t="s">
        <v>218</v>
      </c>
      <c r="C166" s="9" t="s">
        <v>470</v>
      </c>
    </row>
    <row r="167" spans="1:3" ht="15.75" customHeight="1" x14ac:dyDescent="0.3">
      <c r="A167" s="9">
        <v>41510</v>
      </c>
      <c r="B167" s="9" t="s">
        <v>220</v>
      </c>
      <c r="C167" s="9" t="s">
        <v>470</v>
      </c>
    </row>
    <row r="168" spans="1:3" ht="15.75" customHeight="1" x14ac:dyDescent="0.3">
      <c r="A168" s="9">
        <v>41520</v>
      </c>
      <c r="B168" s="9" t="s">
        <v>221</v>
      </c>
      <c r="C168" s="9" t="s">
        <v>470</v>
      </c>
    </row>
    <row r="169" spans="1:3" ht="15.75" customHeight="1" x14ac:dyDescent="0.3">
      <c r="A169" s="9">
        <v>41660</v>
      </c>
      <c r="B169" s="9" t="s">
        <v>222</v>
      </c>
      <c r="C169" s="9" t="s">
        <v>470</v>
      </c>
    </row>
    <row r="170" spans="1:3" ht="15.75" customHeight="1" x14ac:dyDescent="0.3">
      <c r="A170" s="9">
        <v>41720</v>
      </c>
      <c r="B170" s="9" t="s">
        <v>171</v>
      </c>
      <c r="C170" s="9" t="s">
        <v>470</v>
      </c>
    </row>
    <row r="171" spans="1:3" ht="15.75" customHeight="1" x14ac:dyDescent="0.3">
      <c r="A171" s="9">
        <v>41890</v>
      </c>
      <c r="B171" s="9" t="s">
        <v>224</v>
      </c>
      <c r="C171" s="9" t="s">
        <v>470</v>
      </c>
    </row>
    <row r="172" spans="1:3" ht="15.75" customHeight="1" x14ac:dyDescent="0.3">
      <c r="A172" s="9">
        <v>41960</v>
      </c>
      <c r="B172" s="9" t="s">
        <v>153</v>
      </c>
      <c r="C172" s="9" t="s">
        <v>470</v>
      </c>
    </row>
    <row r="173" spans="1:3" ht="15.75" customHeight="1" x14ac:dyDescent="0.3">
      <c r="A173" s="9">
        <v>42020</v>
      </c>
      <c r="B173" s="9" t="s">
        <v>226</v>
      </c>
      <c r="C173" s="9" t="s">
        <v>488</v>
      </c>
    </row>
    <row r="174" spans="1:3" ht="15.75" customHeight="1" x14ac:dyDescent="0.3">
      <c r="A174" s="9">
        <v>42070</v>
      </c>
      <c r="B174" s="9" t="s">
        <v>228</v>
      </c>
      <c r="C174" s="9" t="s">
        <v>488</v>
      </c>
    </row>
    <row r="175" spans="1:3" ht="15.75" customHeight="1" x14ac:dyDescent="0.3">
      <c r="A175" s="9">
        <v>42220</v>
      </c>
      <c r="B175" s="9" t="s">
        <v>230</v>
      </c>
      <c r="C175" s="9" t="s">
        <v>488</v>
      </c>
    </row>
    <row r="176" spans="1:3" ht="15.75" customHeight="1" x14ac:dyDescent="0.3">
      <c r="A176" s="9">
        <v>42830</v>
      </c>
      <c r="B176" s="9" t="s">
        <v>150</v>
      </c>
      <c r="C176" s="9" t="s">
        <v>488</v>
      </c>
    </row>
    <row r="177" spans="1:3" ht="15.75" customHeight="1" x14ac:dyDescent="0.3">
      <c r="A177" s="9">
        <v>42920</v>
      </c>
      <c r="B177" s="9" t="s">
        <v>169</v>
      </c>
      <c r="C177" s="9" t="s">
        <v>470</v>
      </c>
    </row>
    <row r="178" spans="1:3" ht="15.75" customHeight="1" x14ac:dyDescent="0.3">
      <c r="A178" s="9">
        <v>42940</v>
      </c>
      <c r="B178" s="9" t="s">
        <v>169</v>
      </c>
      <c r="C178" s="9" t="s">
        <v>470</v>
      </c>
    </row>
    <row r="179" spans="1:3" ht="15.75" customHeight="1" x14ac:dyDescent="0.3">
      <c r="A179" s="9">
        <v>44090</v>
      </c>
      <c r="B179" s="9" t="s">
        <v>168</v>
      </c>
      <c r="C179" s="9" t="s">
        <v>470</v>
      </c>
    </row>
    <row r="180" spans="1:3" ht="15.75" customHeight="1" x14ac:dyDescent="0.3">
      <c r="A180" s="9">
        <v>44880</v>
      </c>
      <c r="B180" s="9" t="s">
        <v>167</v>
      </c>
      <c r="C180" s="9" t="s">
        <v>470</v>
      </c>
    </row>
    <row r="181" spans="1:3" ht="15.75" customHeight="1" x14ac:dyDescent="0.3">
      <c r="A181" s="9">
        <v>41160</v>
      </c>
      <c r="B181" s="9" t="s">
        <v>155</v>
      </c>
      <c r="C181" s="9" t="s">
        <v>470</v>
      </c>
    </row>
    <row r="182" spans="1:3" ht="15.75" customHeight="1" x14ac:dyDescent="0.3">
      <c r="A182" s="9">
        <v>41380</v>
      </c>
      <c r="B182" s="9" t="s">
        <v>173</v>
      </c>
      <c r="C182" s="9" t="s">
        <v>495</v>
      </c>
    </row>
    <row r="183" spans="1:3" ht="15.75" customHeight="1" x14ac:dyDescent="0.3">
      <c r="A183" s="9">
        <v>41450</v>
      </c>
      <c r="B183" s="9" t="s">
        <v>219</v>
      </c>
      <c r="C183" s="9" t="s">
        <v>470</v>
      </c>
    </row>
    <row r="184" spans="1:3" ht="15.75" customHeight="1" x14ac:dyDescent="0.3">
      <c r="A184" s="9">
        <v>41530</v>
      </c>
      <c r="B184" s="9" t="s">
        <v>172</v>
      </c>
      <c r="C184" s="9" t="s">
        <v>470</v>
      </c>
    </row>
    <row r="185" spans="1:3" ht="15.75" customHeight="1" x14ac:dyDescent="0.3">
      <c r="A185" s="9">
        <v>42010</v>
      </c>
      <c r="B185" s="9" t="s">
        <v>225</v>
      </c>
      <c r="C185" s="9" t="s">
        <v>470</v>
      </c>
    </row>
    <row r="186" spans="1:3" ht="15.75" customHeight="1" x14ac:dyDescent="0.3">
      <c r="A186" s="9">
        <v>42060</v>
      </c>
      <c r="B186" s="9" t="s">
        <v>227</v>
      </c>
      <c r="C186" s="9" t="s">
        <v>495</v>
      </c>
    </row>
    <row r="187" spans="1:3" ht="15.75" customHeight="1" x14ac:dyDescent="0.3">
      <c r="A187" s="9">
        <v>42110</v>
      </c>
      <c r="B187" s="9" t="s">
        <v>553</v>
      </c>
      <c r="C187" s="9" t="s">
        <v>563</v>
      </c>
    </row>
    <row r="188" spans="1:3" ht="15.75" customHeight="1" x14ac:dyDescent="0.3">
      <c r="A188" s="9">
        <v>42140</v>
      </c>
      <c r="B188" s="9" t="s">
        <v>229</v>
      </c>
      <c r="C188" s="9" t="s">
        <v>563</v>
      </c>
    </row>
    <row r="189" spans="1:3" ht="15.75" customHeight="1" x14ac:dyDescent="0.3">
      <c r="A189" s="9">
        <v>42210</v>
      </c>
      <c r="B189" s="9" t="s">
        <v>170</v>
      </c>
      <c r="C189" s="9" t="s">
        <v>495</v>
      </c>
    </row>
    <row r="190" spans="1:3" ht="15.75" customHeight="1" x14ac:dyDescent="0.3">
      <c r="A190" s="9">
        <v>42270</v>
      </c>
      <c r="B190" s="9" t="s">
        <v>231</v>
      </c>
      <c r="C190" s="9" t="s">
        <v>495</v>
      </c>
    </row>
    <row r="191" spans="1:3" ht="15.75" customHeight="1" x14ac:dyDescent="0.3">
      <c r="A191" s="9">
        <v>42390</v>
      </c>
      <c r="B191" s="9" t="s">
        <v>152</v>
      </c>
      <c r="C191" s="9" t="s">
        <v>470</v>
      </c>
    </row>
    <row r="192" spans="1:3" ht="15.75" customHeight="1" x14ac:dyDescent="0.3">
      <c r="A192" s="9">
        <v>42710</v>
      </c>
      <c r="B192" s="9" t="s">
        <v>232</v>
      </c>
      <c r="C192" s="9" t="s">
        <v>564</v>
      </c>
    </row>
    <row r="193" spans="1:3" ht="15.75" customHeight="1" x14ac:dyDescent="0.3">
      <c r="A193" s="9">
        <v>42730</v>
      </c>
      <c r="B193" s="9" t="s">
        <v>233</v>
      </c>
      <c r="C193" s="9" t="s">
        <v>470</v>
      </c>
    </row>
    <row r="194" spans="1:3" ht="15.75" customHeight="1" x14ac:dyDescent="0.3">
      <c r="A194" s="9">
        <v>42850</v>
      </c>
      <c r="B194" s="9" t="s">
        <v>234</v>
      </c>
      <c r="C194" s="9" t="s">
        <v>482</v>
      </c>
    </row>
    <row r="195" spans="1:3" ht="15.75" customHeight="1" x14ac:dyDescent="0.3">
      <c r="A195" s="9">
        <v>42880</v>
      </c>
      <c r="B195" s="9" t="s">
        <v>148</v>
      </c>
      <c r="C195" s="9" t="s">
        <v>495</v>
      </c>
    </row>
    <row r="196" spans="1:3" ht="15.75" customHeight="1" x14ac:dyDescent="0.3">
      <c r="A196" s="9">
        <v>41320</v>
      </c>
      <c r="B196" s="9" t="s">
        <v>216</v>
      </c>
      <c r="C196" s="9" t="s">
        <v>470</v>
      </c>
    </row>
    <row r="197" spans="1:3" ht="15.75" customHeight="1" x14ac:dyDescent="0.3">
      <c r="A197" s="9">
        <v>71130</v>
      </c>
      <c r="B197" s="9" t="s">
        <v>280</v>
      </c>
      <c r="C197" s="9" t="s">
        <v>470</v>
      </c>
    </row>
    <row r="198" spans="1:3" ht="15.75" customHeight="1" x14ac:dyDescent="0.3">
      <c r="A198" s="9">
        <v>71310</v>
      </c>
      <c r="B198" s="9" t="s">
        <v>282</v>
      </c>
      <c r="C198" s="9" t="s">
        <v>470</v>
      </c>
    </row>
    <row r="199" spans="1:3" ht="15.75" customHeight="1" x14ac:dyDescent="0.3">
      <c r="A199" s="9">
        <v>71630</v>
      </c>
      <c r="B199" s="9" t="s">
        <v>285</v>
      </c>
      <c r="C199" s="9" t="s">
        <v>470</v>
      </c>
    </row>
    <row r="200" spans="1:3" ht="15.75" customHeight="1" x14ac:dyDescent="0.3">
      <c r="A200" s="9">
        <v>71810</v>
      </c>
      <c r="B200" s="9" t="s">
        <v>436</v>
      </c>
      <c r="C200" s="9" t="s">
        <v>470</v>
      </c>
    </row>
    <row r="201" spans="1:3" ht="15.75" customHeight="1" x14ac:dyDescent="0.3">
      <c r="A201" s="9">
        <v>71820</v>
      </c>
      <c r="B201" s="9" t="s">
        <v>437</v>
      </c>
      <c r="C201" s="9" t="s">
        <v>470</v>
      </c>
    </row>
    <row r="202" spans="1:3" ht="15.75" customHeight="1" x14ac:dyDescent="0.3">
      <c r="A202" s="9">
        <v>71840</v>
      </c>
      <c r="B202" s="9" t="s">
        <v>287</v>
      </c>
      <c r="C202" s="9" t="s">
        <v>470</v>
      </c>
    </row>
    <row r="203" spans="1:3" ht="15.75" customHeight="1" x14ac:dyDescent="0.3">
      <c r="A203" s="9">
        <v>77100</v>
      </c>
      <c r="B203" s="9" t="s">
        <v>442</v>
      </c>
      <c r="C203" s="9" t="s">
        <v>470</v>
      </c>
    </row>
    <row r="204" spans="1:3" ht="15.75" customHeight="1" x14ac:dyDescent="0.3">
      <c r="A204" s="9">
        <v>77110</v>
      </c>
      <c r="B204" s="9" t="s">
        <v>332</v>
      </c>
      <c r="C204" s="9" t="s">
        <v>470</v>
      </c>
    </row>
    <row r="205" spans="1:3" ht="15.75" customHeight="1" x14ac:dyDescent="0.3">
      <c r="A205" s="9">
        <v>77120</v>
      </c>
      <c r="B205" s="9" t="s">
        <v>333</v>
      </c>
      <c r="C205" s="9" t="s">
        <v>470</v>
      </c>
    </row>
    <row r="206" spans="1:3" ht="15.75" customHeight="1" x14ac:dyDescent="0.3">
      <c r="A206" s="9">
        <v>77210</v>
      </c>
      <c r="B206" s="9" t="s">
        <v>335</v>
      </c>
      <c r="C206" s="9" t="s">
        <v>497</v>
      </c>
    </row>
    <row r="207" spans="1:3" ht="15.75" customHeight="1" x14ac:dyDescent="0.3">
      <c r="A207" s="9">
        <v>77400</v>
      </c>
      <c r="B207" s="9" t="s">
        <v>338</v>
      </c>
      <c r="C207" s="9" t="s">
        <v>470</v>
      </c>
    </row>
    <row r="208" spans="1:3" ht="15.75" customHeight="1" x14ac:dyDescent="0.3">
      <c r="A208" s="9">
        <v>77810</v>
      </c>
      <c r="B208" s="9" t="s">
        <v>341</v>
      </c>
      <c r="C208" s="9" t="s">
        <v>470</v>
      </c>
    </row>
    <row r="209" spans="1:3" ht="15.75" customHeight="1" x14ac:dyDescent="0.3">
      <c r="A209" s="9">
        <v>52750</v>
      </c>
      <c r="B209" s="9" t="s">
        <v>435</v>
      </c>
      <c r="C209" s="9" t="s">
        <v>470</v>
      </c>
    </row>
    <row r="210" spans="1:3" ht="15.75" customHeight="1" x14ac:dyDescent="0.3">
      <c r="A210" s="9">
        <v>54100</v>
      </c>
      <c r="B210" s="9" t="s">
        <v>264</v>
      </c>
      <c r="C210" s="9" t="s">
        <v>470</v>
      </c>
    </row>
    <row r="211" spans="1:3" ht="15.75" customHeight="1" x14ac:dyDescent="0.3">
      <c r="A211" s="9">
        <v>54240</v>
      </c>
      <c r="B211" s="9" t="s">
        <v>121</v>
      </c>
      <c r="C211" s="9" t="s">
        <v>467</v>
      </c>
    </row>
    <row r="212" spans="1:3" ht="15.75" customHeight="1" x14ac:dyDescent="0.3">
      <c r="A212" s="9">
        <v>54360</v>
      </c>
      <c r="B212" s="9" t="s">
        <v>265</v>
      </c>
      <c r="C212" s="9" t="s">
        <v>470</v>
      </c>
    </row>
    <row r="213" spans="1:3" ht="15.75" customHeight="1" x14ac:dyDescent="0.3">
      <c r="A213" s="9">
        <v>54400</v>
      </c>
      <c r="B213" s="9" t="s">
        <v>266</v>
      </c>
      <c r="C213" s="9" t="s">
        <v>470</v>
      </c>
    </row>
    <row r="214" spans="1:3" ht="15.75" customHeight="1" x14ac:dyDescent="0.3">
      <c r="A214" s="9">
        <v>54640</v>
      </c>
      <c r="B214" s="9" t="s">
        <v>120</v>
      </c>
      <c r="C214" s="9" t="s">
        <v>467</v>
      </c>
    </row>
    <row r="215" spans="1:3" ht="15.75" customHeight="1" x14ac:dyDescent="0.3">
      <c r="A215" s="9">
        <v>54760</v>
      </c>
      <c r="B215" s="9" t="s">
        <v>119</v>
      </c>
      <c r="C215" s="9" t="s">
        <v>467</v>
      </c>
    </row>
    <row r="216" spans="1:3" ht="15.75" customHeight="1" x14ac:dyDescent="0.3">
      <c r="A216" s="9">
        <v>54820</v>
      </c>
      <c r="B216" s="9" t="s">
        <v>118</v>
      </c>
      <c r="C216" s="9" t="s">
        <v>467</v>
      </c>
    </row>
    <row r="217" spans="1:3" ht="15.75" customHeight="1" x14ac:dyDescent="0.3">
      <c r="A217" s="9">
        <v>54830</v>
      </c>
      <c r="B217" s="9" t="s">
        <v>267</v>
      </c>
      <c r="C217" s="9" t="s">
        <v>467</v>
      </c>
    </row>
    <row r="218" spans="1:3" ht="15.75" customHeight="1" x14ac:dyDescent="0.3">
      <c r="A218" s="9">
        <v>54900</v>
      </c>
      <c r="B218" s="9" t="s">
        <v>117</v>
      </c>
      <c r="C218" s="9" t="s">
        <v>467</v>
      </c>
    </row>
    <row r="219" spans="1:3" ht="15.75" customHeight="1" x14ac:dyDescent="0.3">
      <c r="A219" s="9">
        <v>55520</v>
      </c>
      <c r="B219" s="9" t="s">
        <v>116</v>
      </c>
      <c r="C219" s="9" t="s">
        <v>467</v>
      </c>
    </row>
    <row r="220" spans="1:3" ht="15.75" customHeight="1" x14ac:dyDescent="0.3">
      <c r="A220" s="9">
        <v>55550</v>
      </c>
      <c r="B220" s="9" t="s">
        <v>115</v>
      </c>
      <c r="C220" s="9" t="s">
        <v>467</v>
      </c>
    </row>
    <row r="221" spans="1:3" ht="15.75" customHeight="1" x14ac:dyDescent="0.3">
      <c r="A221" s="9">
        <v>55580</v>
      </c>
      <c r="B221" s="9" t="s">
        <v>111</v>
      </c>
      <c r="C221" s="9" t="s">
        <v>467</v>
      </c>
    </row>
    <row r="222" spans="1:3" ht="15.75" customHeight="1" x14ac:dyDescent="0.3">
      <c r="A222" s="9">
        <v>55660</v>
      </c>
      <c r="B222" s="9" t="s">
        <v>268</v>
      </c>
      <c r="C222" s="9" t="s">
        <v>470</v>
      </c>
    </row>
    <row r="223" spans="1:3" ht="15.75" customHeight="1" x14ac:dyDescent="0.3">
      <c r="A223" s="9">
        <v>55860</v>
      </c>
      <c r="B223" s="9" t="s">
        <v>269</v>
      </c>
      <c r="C223" s="9" t="s">
        <v>470</v>
      </c>
    </row>
    <row r="224" spans="1:3" ht="15.75" customHeight="1" x14ac:dyDescent="0.3">
      <c r="A224" s="9">
        <v>51120</v>
      </c>
      <c r="B224" s="9" t="s">
        <v>246</v>
      </c>
      <c r="C224" s="9" t="s">
        <v>511</v>
      </c>
    </row>
    <row r="225" spans="1:3" ht="15.75" customHeight="1" x14ac:dyDescent="0.3">
      <c r="A225" s="9">
        <v>51190</v>
      </c>
      <c r="B225" s="9" t="s">
        <v>124</v>
      </c>
      <c r="C225" s="9" t="s">
        <v>511</v>
      </c>
    </row>
    <row r="226" spans="1:3" ht="15.75" customHeight="1" x14ac:dyDescent="0.3">
      <c r="A226" s="9">
        <v>51210</v>
      </c>
      <c r="B226" s="9" t="s">
        <v>247</v>
      </c>
      <c r="C226" s="9" t="s">
        <v>511</v>
      </c>
    </row>
    <row r="227" spans="1:3" ht="15.75" customHeight="1" x14ac:dyDescent="0.3">
      <c r="A227" s="9">
        <v>51230</v>
      </c>
      <c r="B227" s="9" t="s">
        <v>248</v>
      </c>
      <c r="C227" s="9" t="s">
        <v>470</v>
      </c>
    </row>
    <row r="228" spans="1:3" ht="15.75" customHeight="1" x14ac:dyDescent="0.3">
      <c r="A228" s="9">
        <v>51450</v>
      </c>
      <c r="B228" s="9" t="s">
        <v>249</v>
      </c>
      <c r="C228" s="9" t="s">
        <v>511</v>
      </c>
    </row>
    <row r="229" spans="1:3" ht="15.75" customHeight="1" x14ac:dyDescent="0.3">
      <c r="A229" s="9">
        <v>51520</v>
      </c>
      <c r="B229" s="9" t="s">
        <v>250</v>
      </c>
      <c r="C229" s="9" t="s">
        <v>511</v>
      </c>
    </row>
    <row r="230" spans="1:3" ht="15.75" customHeight="1" x14ac:dyDescent="0.3">
      <c r="A230" s="9">
        <v>51540</v>
      </c>
      <c r="B230" s="9" t="s">
        <v>251</v>
      </c>
      <c r="C230" s="9" t="s">
        <v>511</v>
      </c>
    </row>
    <row r="231" spans="1:3" ht="15.75" customHeight="1" x14ac:dyDescent="0.3">
      <c r="A231" s="9">
        <v>51820</v>
      </c>
      <c r="B231" s="9" t="s">
        <v>252</v>
      </c>
      <c r="C231" s="9" t="s">
        <v>511</v>
      </c>
    </row>
    <row r="232" spans="1:3" ht="15.75" customHeight="1" x14ac:dyDescent="0.3">
      <c r="A232" s="9">
        <v>52430</v>
      </c>
      <c r="B232" s="9" t="s">
        <v>253</v>
      </c>
      <c r="C232" s="9" t="s">
        <v>511</v>
      </c>
    </row>
    <row r="233" spans="1:3" ht="15.75" customHeight="1" x14ac:dyDescent="0.3">
      <c r="A233" s="9">
        <v>52660</v>
      </c>
      <c r="B233" s="9" t="s">
        <v>122</v>
      </c>
      <c r="C233" s="9" t="s">
        <v>470</v>
      </c>
    </row>
    <row r="234" spans="1:3" ht="15.75" customHeight="1" x14ac:dyDescent="0.3">
      <c r="A234" s="9">
        <v>53060</v>
      </c>
      <c r="B234" s="9" t="s">
        <v>254</v>
      </c>
      <c r="C234" s="9" t="s">
        <v>470</v>
      </c>
    </row>
    <row r="235" spans="1:3" ht="15.75" customHeight="1" x14ac:dyDescent="0.3">
      <c r="A235" s="9">
        <v>53340</v>
      </c>
      <c r="B235" s="9" t="s">
        <v>255</v>
      </c>
      <c r="C235" s="9" t="s">
        <v>513</v>
      </c>
    </row>
    <row r="236" spans="1:3" ht="15.75" customHeight="1" x14ac:dyDescent="0.3">
      <c r="A236" s="9">
        <v>53350</v>
      </c>
      <c r="B236" s="9" t="s">
        <v>256</v>
      </c>
      <c r="C236" s="9" t="s">
        <v>513</v>
      </c>
    </row>
    <row r="237" spans="1:3" ht="15.75" customHeight="1" x14ac:dyDescent="0.3">
      <c r="A237" s="9">
        <v>53520</v>
      </c>
      <c r="B237" s="9" t="s">
        <v>257</v>
      </c>
      <c r="C237" s="9" t="s">
        <v>511</v>
      </c>
    </row>
    <row r="238" spans="1:3" ht="15.75" customHeight="1" x14ac:dyDescent="0.3">
      <c r="A238" s="9">
        <v>53530</v>
      </c>
      <c r="B238" s="9" t="s">
        <v>258</v>
      </c>
      <c r="C238" s="9" t="s">
        <v>511</v>
      </c>
    </row>
    <row r="239" spans="1:3" ht="15.75" customHeight="1" x14ac:dyDescent="0.3">
      <c r="A239" s="9">
        <v>53600</v>
      </c>
      <c r="B239" s="9" t="s">
        <v>259</v>
      </c>
      <c r="C239" s="9" t="s">
        <v>512</v>
      </c>
    </row>
    <row r="240" spans="1:3" ht="15.75" customHeight="1" x14ac:dyDescent="0.3">
      <c r="A240" s="9">
        <v>53620</v>
      </c>
      <c r="B240" s="9" t="s">
        <v>260</v>
      </c>
      <c r="C240" s="9" t="s">
        <v>511</v>
      </c>
    </row>
    <row r="241" spans="1:3" ht="15.75" customHeight="1" x14ac:dyDescent="0.3">
      <c r="A241" s="9">
        <v>53640</v>
      </c>
      <c r="B241" s="9" t="s">
        <v>261</v>
      </c>
      <c r="C241" s="9" t="s">
        <v>513</v>
      </c>
    </row>
    <row r="242" spans="1:3" ht="15.75" customHeight="1" x14ac:dyDescent="0.3">
      <c r="A242" s="9">
        <v>53880</v>
      </c>
      <c r="B242" s="9" t="s">
        <v>262</v>
      </c>
      <c r="C242" s="9" t="s">
        <v>512</v>
      </c>
    </row>
    <row r="243" spans="1:3" ht="15.75" customHeight="1" x14ac:dyDescent="0.3">
      <c r="A243" s="9">
        <v>53900</v>
      </c>
      <c r="B243" s="9" t="s">
        <v>263</v>
      </c>
      <c r="C243" s="9" t="s">
        <v>512</v>
      </c>
    </row>
    <row r="244" spans="1:3" ht="15.75" customHeight="1" x14ac:dyDescent="0.3">
      <c r="A244" s="9">
        <v>56230</v>
      </c>
      <c r="B244" s="9" t="s">
        <v>270</v>
      </c>
      <c r="C244" s="9" t="s">
        <v>519</v>
      </c>
    </row>
    <row r="245" spans="1:3" ht="15.75" customHeight="1" x14ac:dyDescent="0.3">
      <c r="A245" s="9">
        <v>56290</v>
      </c>
      <c r="B245" s="9" t="s">
        <v>133</v>
      </c>
      <c r="C245" s="9" t="s">
        <v>519</v>
      </c>
    </row>
    <row r="246" spans="1:3" ht="15.75" customHeight="1" x14ac:dyDescent="0.3">
      <c r="A246" s="9">
        <v>56630</v>
      </c>
      <c r="B246" s="9" t="s">
        <v>271</v>
      </c>
      <c r="C246" s="9" t="s">
        <v>470</v>
      </c>
    </row>
    <row r="247" spans="1:3" ht="15.75" customHeight="1" x14ac:dyDescent="0.3">
      <c r="A247" s="9">
        <v>56760</v>
      </c>
      <c r="B247" s="9" t="s">
        <v>272</v>
      </c>
      <c r="C247" s="9" t="s">
        <v>470</v>
      </c>
    </row>
    <row r="248" spans="1:3" ht="15.75" customHeight="1" x14ac:dyDescent="0.3">
      <c r="A248" s="9">
        <v>56780</v>
      </c>
      <c r="B248" s="9" t="s">
        <v>273</v>
      </c>
      <c r="C248" s="9" t="s">
        <v>470</v>
      </c>
    </row>
    <row r="249" spans="1:3" ht="15.75" customHeight="1" x14ac:dyDescent="0.3">
      <c r="A249" s="9">
        <v>56860</v>
      </c>
      <c r="B249" s="9" t="s">
        <v>274</v>
      </c>
      <c r="C249" s="9" t="s">
        <v>470</v>
      </c>
    </row>
    <row r="250" spans="1:3" ht="15.75" customHeight="1" x14ac:dyDescent="0.3">
      <c r="A250" s="9">
        <v>57020</v>
      </c>
      <c r="B250" s="9" t="s">
        <v>275</v>
      </c>
      <c r="C250" s="9" t="s">
        <v>520</v>
      </c>
    </row>
    <row r="251" spans="1:3" ht="15.75" customHeight="1" x14ac:dyDescent="0.3">
      <c r="A251" s="9">
        <v>57270</v>
      </c>
      <c r="B251" s="9" t="s">
        <v>276</v>
      </c>
      <c r="C251" s="9" t="s">
        <v>520</v>
      </c>
    </row>
    <row r="252" spans="1:3" ht="15.75" customHeight="1" x14ac:dyDescent="0.3">
      <c r="A252" s="9">
        <v>57740</v>
      </c>
      <c r="B252" s="9" t="s">
        <v>277</v>
      </c>
      <c r="C252" s="9" t="s">
        <v>520</v>
      </c>
    </row>
    <row r="253" spans="1:3" ht="15.75" customHeight="1" x14ac:dyDescent="0.3">
      <c r="A253" s="9">
        <v>57780</v>
      </c>
      <c r="B253" s="9" t="s">
        <v>278</v>
      </c>
      <c r="C253" s="9" t="s">
        <v>470</v>
      </c>
    </row>
    <row r="254" spans="1:3" ht="15.75" customHeight="1" x14ac:dyDescent="0.3">
      <c r="A254" s="9">
        <v>57860</v>
      </c>
      <c r="B254" s="9" t="s">
        <v>279</v>
      </c>
      <c r="C254" s="9" t="s">
        <v>520</v>
      </c>
    </row>
    <row r="255" spans="1:3" ht="15.75" customHeight="1" x14ac:dyDescent="0.3">
      <c r="A255" s="9">
        <v>43220</v>
      </c>
      <c r="B255" s="9" t="s">
        <v>235</v>
      </c>
      <c r="C255" s="9" t="s">
        <v>470</v>
      </c>
    </row>
    <row r="256" spans="1:3" ht="15.75" customHeight="1" x14ac:dyDescent="0.3">
      <c r="A256" s="9">
        <v>43420</v>
      </c>
      <c r="B256" s="9" t="s">
        <v>236</v>
      </c>
      <c r="C256" s="9" t="s">
        <v>470</v>
      </c>
    </row>
    <row r="257" spans="1:3" ht="15.75" customHeight="1" x14ac:dyDescent="0.3">
      <c r="A257" s="9">
        <v>43450</v>
      </c>
      <c r="B257" s="9" t="s">
        <v>237</v>
      </c>
      <c r="C257" s="9" t="s">
        <v>510</v>
      </c>
    </row>
    <row r="258" spans="1:3" ht="15.75" customHeight="1" x14ac:dyDescent="0.3">
      <c r="A258" s="9">
        <v>43630</v>
      </c>
      <c r="B258" s="9" t="s">
        <v>238</v>
      </c>
      <c r="C258" s="9" t="s">
        <v>510</v>
      </c>
    </row>
    <row r="259" spans="1:3" ht="15.75" customHeight="1" x14ac:dyDescent="0.3">
      <c r="A259" s="9">
        <v>43780</v>
      </c>
      <c r="B259" s="9" t="s">
        <v>239</v>
      </c>
      <c r="C259" s="9" t="s">
        <v>510</v>
      </c>
    </row>
    <row r="260" spans="1:3" ht="15.75" customHeight="1" x14ac:dyDescent="0.3">
      <c r="A260" s="9">
        <v>43800</v>
      </c>
      <c r="B260" s="9" t="s">
        <v>240</v>
      </c>
      <c r="C260" s="9" t="s">
        <v>470</v>
      </c>
    </row>
    <row r="261" spans="1:3" ht="15.75" customHeight="1" x14ac:dyDescent="0.3">
      <c r="A261" s="9">
        <v>44320</v>
      </c>
      <c r="B261" s="9" t="s">
        <v>136</v>
      </c>
      <c r="C261" s="9" t="s">
        <v>470</v>
      </c>
    </row>
    <row r="262" spans="1:3" ht="15.75" customHeight="1" x14ac:dyDescent="0.3">
      <c r="A262" s="9">
        <v>44410</v>
      </c>
      <c r="B262" s="9" t="s">
        <v>242</v>
      </c>
      <c r="C262" s="9" t="s">
        <v>470</v>
      </c>
    </row>
    <row r="263" spans="1:3" ht="15.75" customHeight="1" x14ac:dyDescent="0.3">
      <c r="A263" s="9">
        <v>44460</v>
      </c>
      <c r="B263" s="9" t="s">
        <v>243</v>
      </c>
      <c r="C263" s="9" t="s">
        <v>470</v>
      </c>
    </row>
    <row r="264" spans="1:3" ht="15.75" customHeight="1" x14ac:dyDescent="0.3">
      <c r="A264" s="9">
        <v>44760</v>
      </c>
      <c r="B264" s="9" t="s">
        <v>244</v>
      </c>
      <c r="C264" s="9" t="s">
        <v>470</v>
      </c>
    </row>
    <row r="265" spans="1:3" ht="15.75" customHeight="1" x14ac:dyDescent="0.3">
      <c r="A265" s="9">
        <v>52350</v>
      </c>
      <c r="B265" s="9" t="s">
        <v>135</v>
      </c>
      <c r="C265" s="9" t="s">
        <v>470</v>
      </c>
    </row>
    <row r="266" spans="1:3" ht="15.75" customHeight="1" x14ac:dyDescent="0.3">
      <c r="A266" s="9">
        <v>81200</v>
      </c>
      <c r="B266" s="9" t="s">
        <v>132</v>
      </c>
      <c r="C266" s="9" t="s">
        <v>470</v>
      </c>
    </row>
    <row r="267" spans="1:3" ht="15.75" customHeight="1" x14ac:dyDescent="0.3">
      <c r="A267" s="9">
        <v>81220</v>
      </c>
      <c r="B267" s="9" t="s">
        <v>131</v>
      </c>
      <c r="C267" s="9" t="s">
        <v>470</v>
      </c>
    </row>
    <row r="268" spans="1:3" ht="15.75" customHeight="1" x14ac:dyDescent="0.3">
      <c r="A268" s="9">
        <v>81240</v>
      </c>
      <c r="B268" s="9" t="s">
        <v>346</v>
      </c>
      <c r="C268" s="9" t="s">
        <v>470</v>
      </c>
    </row>
    <row r="269" spans="1:3" ht="15.75" customHeight="1" x14ac:dyDescent="0.3">
      <c r="A269" s="9">
        <v>82040</v>
      </c>
      <c r="B269" s="9" t="s">
        <v>130</v>
      </c>
      <c r="C269" s="9" t="s">
        <v>503</v>
      </c>
    </row>
    <row r="270" spans="1:3" ht="15.75" customHeight="1" x14ac:dyDescent="0.3">
      <c r="A270" s="9">
        <v>82050</v>
      </c>
      <c r="B270" s="9" t="s">
        <v>348</v>
      </c>
      <c r="C270" s="9" t="s">
        <v>503</v>
      </c>
    </row>
    <row r="271" spans="1:3" ht="15.75" customHeight="1" x14ac:dyDescent="0.3">
      <c r="A271" s="9">
        <v>82070</v>
      </c>
      <c r="B271" s="9" t="s">
        <v>349</v>
      </c>
      <c r="C271" s="9" t="s">
        <v>503</v>
      </c>
    </row>
    <row r="272" spans="1:3" ht="15.75" customHeight="1" x14ac:dyDescent="0.3">
      <c r="A272" s="9">
        <v>82250</v>
      </c>
      <c r="B272" s="9" t="s">
        <v>128</v>
      </c>
      <c r="C272" s="9" t="s">
        <v>503</v>
      </c>
    </row>
    <row r="273" spans="1:3" ht="15.75" customHeight="1" x14ac:dyDescent="0.3">
      <c r="A273" s="9">
        <v>82470</v>
      </c>
      <c r="B273" s="9" t="s">
        <v>443</v>
      </c>
      <c r="C273" s="9" t="s">
        <v>503</v>
      </c>
    </row>
    <row r="274" spans="1:3" ht="15.75" customHeight="1" x14ac:dyDescent="0.3">
      <c r="A274" s="9">
        <v>82620</v>
      </c>
      <c r="B274" s="9" t="s">
        <v>350</v>
      </c>
      <c r="C274" s="9" t="s">
        <v>503</v>
      </c>
    </row>
    <row r="275" spans="1:3" ht="15.75" customHeight="1" x14ac:dyDescent="0.3">
      <c r="A275" s="9">
        <v>82640</v>
      </c>
      <c r="B275" s="9" t="s">
        <v>351</v>
      </c>
      <c r="C275" s="9" t="s">
        <v>503</v>
      </c>
    </row>
    <row r="276" spans="1:3" ht="15.75" customHeight="1" x14ac:dyDescent="0.3">
      <c r="A276" s="9">
        <v>82800</v>
      </c>
      <c r="B276" s="9" t="s">
        <v>352</v>
      </c>
      <c r="C276" s="9" t="s">
        <v>503</v>
      </c>
    </row>
    <row r="277" spans="1:3" ht="15.75" customHeight="1" x14ac:dyDescent="0.3">
      <c r="A277" s="9">
        <v>44120</v>
      </c>
      <c r="B277" s="9" t="s">
        <v>241</v>
      </c>
      <c r="C277" s="9" t="s">
        <v>470</v>
      </c>
    </row>
    <row r="278" spans="1:3" ht="15.75" customHeight="1" x14ac:dyDescent="0.3">
      <c r="A278" s="9">
        <v>44920</v>
      </c>
      <c r="B278" s="9" t="s">
        <v>245</v>
      </c>
      <c r="C278" s="9" t="s">
        <v>470</v>
      </c>
    </row>
    <row r="279" spans="1:3" ht="15.75" customHeight="1" x14ac:dyDescent="0.3">
      <c r="A279" s="9">
        <v>81060</v>
      </c>
      <c r="B279" s="9" t="s">
        <v>344</v>
      </c>
      <c r="C279" s="9" t="s">
        <v>470</v>
      </c>
    </row>
    <row r="280" spans="1:3" ht="15.75" customHeight="1" x14ac:dyDescent="0.3">
      <c r="A280" s="9">
        <v>81080</v>
      </c>
      <c r="B280" s="9" t="s">
        <v>345</v>
      </c>
      <c r="C280" s="9" t="s">
        <v>470</v>
      </c>
    </row>
    <row r="281" spans="1:3" ht="15.75" customHeight="1" x14ac:dyDescent="0.3">
      <c r="A281" s="9">
        <v>82010</v>
      </c>
      <c r="B281" s="9" t="s">
        <v>347</v>
      </c>
      <c r="C281" s="9" t="s">
        <v>470</v>
      </c>
    </row>
    <row r="282" spans="1:3" ht="15.75" customHeight="1" x14ac:dyDescent="0.3">
      <c r="A282" s="9">
        <v>85040</v>
      </c>
      <c r="B282" s="9" t="s">
        <v>368</v>
      </c>
      <c r="C282" s="9" t="s">
        <v>470</v>
      </c>
    </row>
    <row r="283" spans="1:3" ht="15.75" customHeight="1" x14ac:dyDescent="0.3">
      <c r="A283" s="9">
        <v>85080</v>
      </c>
      <c r="B283" s="9" t="s">
        <v>369</v>
      </c>
      <c r="C283" s="9" t="s">
        <v>470</v>
      </c>
    </row>
    <row r="284" spans="1:3" ht="15.75" customHeight="1" x14ac:dyDescent="0.3">
      <c r="A284" s="9">
        <v>85220</v>
      </c>
      <c r="B284" s="9" t="s">
        <v>370</v>
      </c>
      <c r="C284" s="9" t="s">
        <v>470</v>
      </c>
    </row>
    <row r="285" spans="1:3" ht="15.75" customHeight="1" x14ac:dyDescent="0.3">
      <c r="A285" s="9">
        <v>85250</v>
      </c>
      <c r="B285" s="9" t="s">
        <v>371</v>
      </c>
      <c r="C285" s="9" t="s">
        <v>470</v>
      </c>
    </row>
    <row r="286" spans="1:3" ht="15.75" customHeight="1" x14ac:dyDescent="0.3">
      <c r="A286" s="9">
        <v>85940</v>
      </c>
      <c r="B286" s="9" t="s">
        <v>445</v>
      </c>
      <c r="C286" s="9" t="s">
        <v>470</v>
      </c>
    </row>
    <row r="287" spans="1:3" ht="15.75" customHeight="1" x14ac:dyDescent="0.3">
      <c r="A287" s="9">
        <v>85970</v>
      </c>
      <c r="B287" s="9" t="s">
        <v>372</v>
      </c>
      <c r="C287" s="9" t="s">
        <v>470</v>
      </c>
    </row>
    <row r="288" spans="1:3" ht="15.75" customHeight="1" x14ac:dyDescent="0.3">
      <c r="A288" s="9">
        <v>85980</v>
      </c>
      <c r="B288" s="9" t="s">
        <v>373</v>
      </c>
      <c r="C288" s="9" t="s">
        <v>470</v>
      </c>
    </row>
    <row r="289" spans="1:1" ht="15.75" customHeight="1" x14ac:dyDescent="0.3"/>
    <row r="290" spans="1:1" ht="15.75" customHeight="1" x14ac:dyDescent="0.3">
      <c r="A290" s="9" t="s">
        <v>554</v>
      </c>
    </row>
    <row r="291" spans="1:1" ht="15.75" customHeight="1" x14ac:dyDescent="0.3"/>
    <row r="292" spans="1:1" ht="15.75" customHeight="1" x14ac:dyDescent="0.3"/>
    <row r="293" spans="1:1" ht="15.75" customHeight="1" x14ac:dyDescent="0.3"/>
    <row r="294" spans="1:1" ht="15.75" customHeight="1" x14ac:dyDescent="0.3"/>
    <row r="295" spans="1:1" ht="15.75" customHeight="1" x14ac:dyDescent="0.3"/>
    <row r="296" spans="1:1" ht="15.75" customHeight="1" x14ac:dyDescent="0.3"/>
    <row r="297" spans="1:1" ht="15.75" customHeight="1" x14ac:dyDescent="0.3"/>
    <row r="298" spans="1:1" ht="15.75" customHeight="1" x14ac:dyDescent="0.3"/>
    <row r="299" spans="1:1" ht="15.75" customHeight="1" x14ac:dyDescent="0.3"/>
    <row r="300" spans="1:1" ht="15.75" customHeight="1" x14ac:dyDescent="0.3"/>
    <row r="301" spans="1:1" ht="15.75" customHeight="1" x14ac:dyDescent="0.3"/>
    <row r="302" spans="1:1" ht="15.75" customHeight="1" x14ac:dyDescent="0.3"/>
    <row r="303" spans="1:1" ht="15.75" customHeight="1" x14ac:dyDescent="0.3"/>
    <row r="304" spans="1:1"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defaultColWidth="14.44140625" defaultRowHeight="15" customHeight="1" x14ac:dyDescent="0.3"/>
  <cols>
    <col min="1" max="26" width="8.6640625" customWidth="1"/>
  </cols>
  <sheetData>
    <row r="1" spans="1:3" ht="14.4" x14ac:dyDescent="0.3">
      <c r="A1" s="9" t="s">
        <v>68</v>
      </c>
      <c r="B1" s="9" t="s">
        <v>69</v>
      </c>
      <c r="C1" s="9" t="s">
        <v>70</v>
      </c>
    </row>
    <row r="2" spans="1:3" ht="14.4" x14ac:dyDescent="0.3">
      <c r="A2" s="9" t="s">
        <v>75</v>
      </c>
      <c r="B2" s="9" t="s">
        <v>100</v>
      </c>
      <c r="C2" s="9" t="s">
        <v>450</v>
      </c>
    </row>
    <row r="3" spans="1:3" ht="14.4" x14ac:dyDescent="0.3">
      <c r="A3" s="9" t="s">
        <v>75</v>
      </c>
      <c r="B3" s="9" t="s">
        <v>100</v>
      </c>
      <c r="C3" s="9" t="s">
        <v>453</v>
      </c>
    </row>
    <row r="4" spans="1:3" ht="14.4" x14ac:dyDescent="0.3">
      <c r="A4" s="9" t="s">
        <v>75</v>
      </c>
      <c r="B4" s="9" t="s">
        <v>100</v>
      </c>
      <c r="C4" s="9" t="s">
        <v>470</v>
      </c>
    </row>
    <row r="5" spans="1:3" ht="14.4" x14ac:dyDescent="0.3">
      <c r="A5" s="9" t="s">
        <v>75</v>
      </c>
      <c r="B5" s="9" t="s">
        <v>76</v>
      </c>
      <c r="C5" s="9" t="s">
        <v>454</v>
      </c>
    </row>
    <row r="6" spans="1:3" ht="14.4" x14ac:dyDescent="0.3">
      <c r="A6" s="9" t="s">
        <v>75</v>
      </c>
      <c r="B6" s="9" t="s">
        <v>76</v>
      </c>
      <c r="C6" s="9" t="s">
        <v>470</v>
      </c>
    </row>
    <row r="7" spans="1:3" ht="14.4" x14ac:dyDescent="0.3">
      <c r="A7" s="9" t="s">
        <v>75</v>
      </c>
      <c r="B7" s="9" t="s">
        <v>76</v>
      </c>
      <c r="C7" s="9" t="s">
        <v>455</v>
      </c>
    </row>
    <row r="8" spans="1:3" ht="14.4" x14ac:dyDescent="0.3">
      <c r="A8" s="9" t="s">
        <v>75</v>
      </c>
      <c r="B8" s="9" t="s">
        <v>76</v>
      </c>
      <c r="C8" s="9" t="s">
        <v>458</v>
      </c>
    </row>
    <row r="9" spans="1:3" ht="14.4" x14ac:dyDescent="0.3">
      <c r="A9" s="9" t="s">
        <v>75</v>
      </c>
      <c r="B9" s="9" t="s">
        <v>567</v>
      </c>
      <c r="C9" s="9" t="s">
        <v>458</v>
      </c>
    </row>
    <row r="10" spans="1:3" ht="14.4" x14ac:dyDescent="0.3">
      <c r="A10" s="9" t="s">
        <v>75</v>
      </c>
      <c r="B10" s="9" t="s">
        <v>93</v>
      </c>
      <c r="C10" s="9" t="s">
        <v>458</v>
      </c>
    </row>
    <row r="11" spans="1:3" ht="14.4" x14ac:dyDescent="0.3">
      <c r="A11" s="9" t="s">
        <v>75</v>
      </c>
      <c r="B11" s="9" t="s">
        <v>105</v>
      </c>
      <c r="C11" s="9" t="s">
        <v>470</v>
      </c>
    </row>
    <row r="12" spans="1:3" ht="14.4" x14ac:dyDescent="0.3">
      <c r="A12" s="9" t="s">
        <v>75</v>
      </c>
      <c r="B12" s="9" t="s">
        <v>105</v>
      </c>
      <c r="C12" s="9" t="s">
        <v>464</v>
      </c>
    </row>
    <row r="13" spans="1:3" ht="14.4" x14ac:dyDescent="0.3">
      <c r="A13" s="9" t="s">
        <v>75</v>
      </c>
      <c r="B13" s="9" t="s">
        <v>105</v>
      </c>
      <c r="C13" s="9" t="s">
        <v>475</v>
      </c>
    </row>
    <row r="14" spans="1:3" ht="14.4" x14ac:dyDescent="0.3">
      <c r="A14" s="9" t="s">
        <v>75</v>
      </c>
      <c r="B14" s="9" t="s">
        <v>108</v>
      </c>
      <c r="C14" s="9" t="s">
        <v>470</v>
      </c>
    </row>
    <row r="15" spans="1:3" ht="14.4" x14ac:dyDescent="0.3">
      <c r="A15" s="9" t="s">
        <v>75</v>
      </c>
      <c r="B15" s="9" t="s">
        <v>110</v>
      </c>
      <c r="C15" s="9" t="s">
        <v>470</v>
      </c>
    </row>
    <row r="16" spans="1:3" ht="14.4" x14ac:dyDescent="0.3">
      <c r="A16" s="9" t="s">
        <v>138</v>
      </c>
      <c r="B16" s="9" t="s">
        <v>147</v>
      </c>
      <c r="C16" s="9" t="s">
        <v>478</v>
      </c>
    </row>
    <row r="17" spans="1:3" ht="14.4" x14ac:dyDescent="0.3">
      <c r="A17" s="9" t="s">
        <v>138</v>
      </c>
      <c r="B17" s="9" t="s">
        <v>147</v>
      </c>
      <c r="C17" s="9" t="s">
        <v>470</v>
      </c>
    </row>
    <row r="18" spans="1:3" ht="14.4" x14ac:dyDescent="0.3">
      <c r="A18" s="9" t="s">
        <v>138</v>
      </c>
      <c r="B18" s="9" t="s">
        <v>147</v>
      </c>
      <c r="C18" s="9" t="s">
        <v>493</v>
      </c>
    </row>
    <row r="19" spans="1:3" ht="14.4" x14ac:dyDescent="0.3">
      <c r="A19" s="9" t="s">
        <v>138</v>
      </c>
      <c r="B19" s="9" t="s">
        <v>157</v>
      </c>
      <c r="C19" s="9" t="s">
        <v>470</v>
      </c>
    </row>
    <row r="20" spans="1:3" ht="14.4" x14ac:dyDescent="0.3">
      <c r="A20" s="9" t="s">
        <v>138</v>
      </c>
      <c r="B20" s="9" t="s">
        <v>157</v>
      </c>
      <c r="C20" s="9" t="s">
        <v>497</v>
      </c>
    </row>
    <row r="21" spans="1:3" ht="15.75" customHeight="1" x14ac:dyDescent="0.3">
      <c r="A21" s="9" t="s">
        <v>138</v>
      </c>
      <c r="B21" s="9" t="s">
        <v>157</v>
      </c>
      <c r="C21" s="9" t="s">
        <v>498</v>
      </c>
    </row>
    <row r="22" spans="1:3" ht="15.75" customHeight="1" x14ac:dyDescent="0.3">
      <c r="A22" s="9" t="s">
        <v>138</v>
      </c>
      <c r="B22" s="9" t="s">
        <v>157</v>
      </c>
      <c r="C22" s="9" t="s">
        <v>499</v>
      </c>
    </row>
    <row r="23" spans="1:3" ht="15.75" customHeight="1" x14ac:dyDescent="0.3">
      <c r="A23" s="9" t="s">
        <v>138</v>
      </c>
      <c r="B23" s="9" t="s">
        <v>144</v>
      </c>
      <c r="C23" s="9" t="s">
        <v>480</v>
      </c>
    </row>
    <row r="24" spans="1:3" ht="15.75" customHeight="1" x14ac:dyDescent="0.3">
      <c r="A24" s="9" t="s">
        <v>138</v>
      </c>
      <c r="B24" s="9" t="s">
        <v>144</v>
      </c>
      <c r="C24" s="9" t="s">
        <v>470</v>
      </c>
    </row>
    <row r="25" spans="1:3" ht="15.75" customHeight="1" x14ac:dyDescent="0.3">
      <c r="A25" s="9" t="s">
        <v>138</v>
      </c>
      <c r="B25" s="9" t="s">
        <v>144</v>
      </c>
      <c r="C25" s="9" t="s">
        <v>500</v>
      </c>
    </row>
    <row r="26" spans="1:3" ht="15.75" customHeight="1" x14ac:dyDescent="0.3">
      <c r="A26" s="9" t="s">
        <v>138</v>
      </c>
      <c r="B26" s="9" t="s">
        <v>139</v>
      </c>
      <c r="C26" s="9" t="s">
        <v>492</v>
      </c>
    </row>
    <row r="27" spans="1:3" ht="15.75" customHeight="1" x14ac:dyDescent="0.3">
      <c r="A27" s="9" t="s">
        <v>138</v>
      </c>
      <c r="B27" s="9" t="s">
        <v>139</v>
      </c>
      <c r="C27" s="9" t="s">
        <v>494</v>
      </c>
    </row>
    <row r="28" spans="1:3" ht="15.75" customHeight="1" x14ac:dyDescent="0.3">
      <c r="A28" s="9" t="s">
        <v>138</v>
      </c>
      <c r="B28" s="9" t="s">
        <v>139</v>
      </c>
      <c r="C28" s="9" t="s">
        <v>496</v>
      </c>
    </row>
    <row r="29" spans="1:3" ht="15.75" customHeight="1" x14ac:dyDescent="0.3">
      <c r="A29" s="9" t="s">
        <v>138</v>
      </c>
      <c r="B29" s="9" t="s">
        <v>139</v>
      </c>
      <c r="C29" s="9" t="s">
        <v>501</v>
      </c>
    </row>
    <row r="30" spans="1:3" ht="15.75" customHeight="1" x14ac:dyDescent="0.3">
      <c r="A30" s="9" t="s">
        <v>138</v>
      </c>
      <c r="B30" s="9" t="s">
        <v>151</v>
      </c>
      <c r="C30" s="9" t="s">
        <v>470</v>
      </c>
    </row>
    <row r="31" spans="1:3" ht="15.75" customHeight="1" x14ac:dyDescent="0.3">
      <c r="A31" s="9" t="s">
        <v>138</v>
      </c>
      <c r="B31" s="9" t="s">
        <v>151</v>
      </c>
      <c r="C31" s="9" t="s">
        <v>488</v>
      </c>
    </row>
    <row r="32" spans="1:3" ht="15.75" customHeight="1" x14ac:dyDescent="0.3">
      <c r="A32" s="9" t="s">
        <v>138</v>
      </c>
      <c r="B32" s="9" t="s">
        <v>149</v>
      </c>
      <c r="C32" s="9" t="s">
        <v>563</v>
      </c>
    </row>
    <row r="33" spans="1:3" ht="15.75" customHeight="1" x14ac:dyDescent="0.3">
      <c r="A33" s="9" t="s">
        <v>138</v>
      </c>
      <c r="B33" s="9" t="s">
        <v>149</v>
      </c>
      <c r="C33" s="9" t="s">
        <v>564</v>
      </c>
    </row>
    <row r="34" spans="1:3" ht="15.75" customHeight="1" x14ac:dyDescent="0.3">
      <c r="A34" s="9" t="s">
        <v>138</v>
      </c>
      <c r="B34" s="9" t="s">
        <v>149</v>
      </c>
      <c r="C34" s="9" t="s">
        <v>482</v>
      </c>
    </row>
    <row r="35" spans="1:3" ht="15.75" customHeight="1" x14ac:dyDescent="0.3">
      <c r="A35" s="9" t="s">
        <v>138</v>
      </c>
      <c r="B35" s="9" t="s">
        <v>149</v>
      </c>
      <c r="C35" s="9" t="s">
        <v>470</v>
      </c>
    </row>
    <row r="36" spans="1:3" ht="15.75" customHeight="1" x14ac:dyDescent="0.3">
      <c r="A36" s="9" t="s">
        <v>138</v>
      </c>
      <c r="B36" s="9" t="s">
        <v>149</v>
      </c>
      <c r="C36" s="9" t="s">
        <v>495</v>
      </c>
    </row>
    <row r="37" spans="1:3" ht="15.75" customHeight="1" x14ac:dyDescent="0.3">
      <c r="A37" s="9" t="s">
        <v>138</v>
      </c>
      <c r="B37" s="9" t="s">
        <v>568</v>
      </c>
      <c r="C37" s="9" t="s">
        <v>470</v>
      </c>
    </row>
    <row r="38" spans="1:3" ht="15.75" customHeight="1" x14ac:dyDescent="0.3">
      <c r="A38" s="9" t="s">
        <v>138</v>
      </c>
      <c r="B38" s="9" t="s">
        <v>568</v>
      </c>
      <c r="C38" s="9" t="s">
        <v>497</v>
      </c>
    </row>
    <row r="39" spans="1:3" ht="15.75" customHeight="1" x14ac:dyDescent="0.3">
      <c r="A39" s="9" t="s">
        <v>112</v>
      </c>
      <c r="B39" s="9" t="s">
        <v>113</v>
      </c>
      <c r="C39" s="9" t="s">
        <v>470</v>
      </c>
    </row>
    <row r="40" spans="1:3" ht="15.75" customHeight="1" x14ac:dyDescent="0.3">
      <c r="A40" s="9" t="s">
        <v>112</v>
      </c>
      <c r="B40" s="9" t="s">
        <v>113</v>
      </c>
      <c r="C40" s="9" t="s">
        <v>467</v>
      </c>
    </row>
    <row r="41" spans="1:3" ht="15.75" customHeight="1" x14ac:dyDescent="0.3">
      <c r="A41" s="9" t="s">
        <v>112</v>
      </c>
      <c r="B41" s="9" t="s">
        <v>123</v>
      </c>
      <c r="C41" s="9" t="s">
        <v>470</v>
      </c>
    </row>
    <row r="42" spans="1:3" ht="15.75" customHeight="1" x14ac:dyDescent="0.3">
      <c r="A42" s="9" t="s">
        <v>112</v>
      </c>
      <c r="B42" s="9" t="s">
        <v>123</v>
      </c>
      <c r="C42" s="9" t="s">
        <v>511</v>
      </c>
    </row>
    <row r="43" spans="1:3" ht="15.75" customHeight="1" x14ac:dyDescent="0.3">
      <c r="A43" s="9" t="s">
        <v>112</v>
      </c>
      <c r="B43" s="9" t="s">
        <v>569</v>
      </c>
      <c r="C43" s="9" t="s">
        <v>470</v>
      </c>
    </row>
    <row r="44" spans="1:3" ht="15.75" customHeight="1" x14ac:dyDescent="0.3">
      <c r="A44" s="9" t="s">
        <v>112</v>
      </c>
      <c r="B44" s="9" t="s">
        <v>569</v>
      </c>
      <c r="C44" s="9" t="s">
        <v>511</v>
      </c>
    </row>
    <row r="45" spans="1:3" ht="15.75" customHeight="1" x14ac:dyDescent="0.3">
      <c r="A45" s="9" t="s">
        <v>112</v>
      </c>
      <c r="B45" s="9" t="s">
        <v>569</v>
      </c>
      <c r="C45" s="9" t="s">
        <v>512</v>
      </c>
    </row>
    <row r="46" spans="1:3" ht="15.75" customHeight="1" x14ac:dyDescent="0.3">
      <c r="A46" s="9" t="s">
        <v>112</v>
      </c>
      <c r="B46" s="9" t="s">
        <v>569</v>
      </c>
      <c r="C46" s="9" t="s">
        <v>513</v>
      </c>
    </row>
    <row r="47" spans="1:3" ht="15.75" customHeight="1" x14ac:dyDescent="0.3">
      <c r="A47" s="9" t="s">
        <v>112</v>
      </c>
      <c r="B47" s="9" t="s">
        <v>134</v>
      </c>
      <c r="C47" s="9" t="s">
        <v>470</v>
      </c>
    </row>
    <row r="48" spans="1:3" ht="15.75" customHeight="1" x14ac:dyDescent="0.3">
      <c r="A48" s="9" t="s">
        <v>112</v>
      </c>
      <c r="B48" s="9" t="s">
        <v>134</v>
      </c>
      <c r="C48" s="9" t="s">
        <v>519</v>
      </c>
    </row>
    <row r="49" spans="1:3" ht="15.75" customHeight="1" x14ac:dyDescent="0.3">
      <c r="A49" s="9" t="s">
        <v>112</v>
      </c>
      <c r="B49" s="9" t="s">
        <v>134</v>
      </c>
      <c r="C49" s="9" t="s">
        <v>520</v>
      </c>
    </row>
    <row r="50" spans="1:3" ht="15.75" customHeight="1" x14ac:dyDescent="0.3">
      <c r="A50" s="9" t="s">
        <v>112</v>
      </c>
      <c r="B50" s="9" t="s">
        <v>126</v>
      </c>
      <c r="C50" s="9" t="s">
        <v>470</v>
      </c>
    </row>
    <row r="51" spans="1:3" ht="15.75" customHeight="1" x14ac:dyDescent="0.3">
      <c r="A51" s="9" t="s">
        <v>112</v>
      </c>
      <c r="B51" s="9" t="s">
        <v>126</v>
      </c>
      <c r="C51" s="9" t="s">
        <v>510</v>
      </c>
    </row>
    <row r="52" spans="1:3" ht="15.75" customHeight="1" x14ac:dyDescent="0.3">
      <c r="A52" s="9" t="s">
        <v>112</v>
      </c>
      <c r="B52" s="9" t="s">
        <v>129</v>
      </c>
      <c r="C52" s="9" t="s">
        <v>503</v>
      </c>
    </row>
    <row r="53" spans="1:3" ht="15.75" customHeight="1" x14ac:dyDescent="0.3">
      <c r="A53" s="9" t="s">
        <v>112</v>
      </c>
      <c r="B53" s="9" t="s">
        <v>129</v>
      </c>
      <c r="C53" s="9" t="s">
        <v>470</v>
      </c>
    </row>
    <row r="54" spans="1:3" ht="15.75" customHeight="1" x14ac:dyDescent="0.3">
      <c r="A54" s="9" t="s">
        <v>112</v>
      </c>
      <c r="B54" s="9" t="s">
        <v>570</v>
      </c>
      <c r="C54" s="9" t="s">
        <v>470</v>
      </c>
    </row>
    <row r="55" spans="1:3" ht="15.75" customHeight="1" x14ac:dyDescent="0.3">
      <c r="A55" s="9" t="s">
        <v>571</v>
      </c>
    </row>
    <row r="56" spans="1:3" ht="15.75" customHeight="1" x14ac:dyDescent="0.3"/>
    <row r="57" spans="1:3" ht="15.75" customHeight="1" x14ac:dyDescent="0.3"/>
    <row r="58" spans="1:3" ht="15.75" customHeight="1" x14ac:dyDescent="0.3"/>
    <row r="59" spans="1:3" ht="15.75" customHeight="1" x14ac:dyDescent="0.3"/>
    <row r="60" spans="1:3" ht="15.75" customHeight="1" x14ac:dyDescent="0.3"/>
    <row r="61" spans="1:3" ht="15.75" customHeight="1" x14ac:dyDescent="0.3"/>
    <row r="62" spans="1:3" ht="15.75" customHeight="1" x14ac:dyDescent="0.3"/>
    <row r="63" spans="1:3" ht="15.75" customHeight="1" x14ac:dyDescent="0.3"/>
    <row r="64" spans="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21"/>
  <sheetViews>
    <sheetView zoomScale="120" zoomScaleNormal="120" workbookViewId="0">
      <selection activeCell="A30" sqref="A30"/>
    </sheetView>
  </sheetViews>
  <sheetFormatPr defaultColWidth="9.109375" defaultRowHeight="14.4" x14ac:dyDescent="0.3"/>
  <cols>
    <col min="1" max="1" width="22.6640625" style="70" bestFit="1" customWidth="1"/>
    <col min="2" max="2" width="43.6640625" style="70" bestFit="1" customWidth="1"/>
    <col min="3" max="3" width="40.33203125" style="70" bestFit="1" customWidth="1"/>
    <col min="4" max="4" width="10.44140625" style="70" bestFit="1" customWidth="1"/>
    <col min="5" max="5" width="12" style="70" bestFit="1" customWidth="1"/>
    <col min="6" max="6" width="12.6640625" style="70" bestFit="1" customWidth="1"/>
    <col min="7" max="7" width="17.33203125" style="70" bestFit="1" customWidth="1"/>
    <col min="8" max="8" width="16" style="70" bestFit="1" customWidth="1"/>
    <col min="9" max="9" width="17.77734375" style="70" bestFit="1" customWidth="1"/>
    <col min="10" max="10" width="18" style="70" bestFit="1" customWidth="1"/>
    <col min="11" max="11" width="23.109375" style="70" customWidth="1"/>
    <col min="12" max="16384" width="9.109375" style="70"/>
  </cols>
  <sheetData>
    <row r="1" spans="1:11" x14ac:dyDescent="0.3">
      <c r="A1" s="70" t="s">
        <v>1315</v>
      </c>
      <c r="B1" s="70" t="s">
        <v>381</v>
      </c>
      <c r="C1" s="70" t="s">
        <v>1208</v>
      </c>
      <c r="D1" s="70" t="s">
        <v>1197</v>
      </c>
      <c r="E1" s="70" t="s">
        <v>1198</v>
      </c>
      <c r="F1" s="70" t="s">
        <v>1209</v>
      </c>
      <c r="G1" s="70" t="s">
        <v>1210</v>
      </c>
      <c r="H1" s="70" t="s">
        <v>1211</v>
      </c>
      <c r="I1" s="70" t="s">
        <v>1212</v>
      </c>
      <c r="J1" s="70" t="s">
        <v>1213</v>
      </c>
      <c r="K1" s="70" t="s">
        <v>1214</v>
      </c>
    </row>
    <row r="2" spans="1:11" x14ac:dyDescent="0.3">
      <c r="A2" s="71" t="s">
        <v>1316</v>
      </c>
      <c r="B2" s="70" t="s">
        <v>1084</v>
      </c>
      <c r="C2" s="70" t="s">
        <v>1227</v>
      </c>
      <c r="D2" s="70">
        <v>2024</v>
      </c>
      <c r="E2" s="70" t="s">
        <v>1225</v>
      </c>
      <c r="F2" s="70" t="s">
        <v>1200</v>
      </c>
      <c r="G2" s="70" t="s">
        <v>1201</v>
      </c>
      <c r="H2" s="70" t="s">
        <v>1202</v>
      </c>
      <c r="I2" s="70" t="s">
        <v>1206</v>
      </c>
      <c r="J2" s="70" t="s">
        <v>1203</v>
      </c>
    </row>
    <row r="3" spans="1:11" x14ac:dyDescent="0.3">
      <c r="A3" s="71" t="s">
        <v>1319</v>
      </c>
      <c r="B3" s="70" t="s">
        <v>575</v>
      </c>
      <c r="C3" s="70" t="s">
        <v>1228</v>
      </c>
      <c r="D3" s="70">
        <v>2024</v>
      </c>
      <c r="E3" s="70" t="s">
        <v>1199</v>
      </c>
      <c r="F3" s="70" t="s">
        <v>1204</v>
      </c>
      <c r="G3" s="70" t="s">
        <v>1205</v>
      </c>
      <c r="H3" s="70" t="s">
        <v>1202</v>
      </c>
      <c r="I3" s="70" t="s">
        <v>1206</v>
      </c>
      <c r="J3" s="70" t="s">
        <v>1203</v>
      </c>
      <c r="K3" s="52" t="s">
        <v>1215</v>
      </c>
    </row>
    <row r="4" spans="1:11" x14ac:dyDescent="0.3">
      <c r="A4" s="71" t="s">
        <v>1317</v>
      </c>
      <c r="B4" s="70" t="s">
        <v>1223</v>
      </c>
      <c r="C4" s="70" t="s">
        <v>1229</v>
      </c>
      <c r="D4" s="70">
        <v>2024</v>
      </c>
      <c r="E4" s="70" t="s">
        <v>1207</v>
      </c>
      <c r="F4" s="70" t="s">
        <v>1204</v>
      </c>
      <c r="G4" s="70" t="s">
        <v>1205</v>
      </c>
      <c r="H4" s="70" t="s">
        <v>1202</v>
      </c>
      <c r="I4" s="70" t="s">
        <v>1239</v>
      </c>
      <c r="J4" s="70" t="s">
        <v>1203</v>
      </c>
      <c r="K4" s="52" t="s">
        <v>1215</v>
      </c>
    </row>
    <row r="5" spans="1:11" x14ac:dyDescent="0.3">
      <c r="A5" s="71" t="s">
        <v>1316</v>
      </c>
      <c r="B5" s="70" t="s">
        <v>1084</v>
      </c>
      <c r="C5" s="70" t="s">
        <v>1227</v>
      </c>
      <c r="D5" s="70">
        <v>2024</v>
      </c>
      <c r="E5" s="70" t="s">
        <v>1225</v>
      </c>
      <c r="F5" s="70" t="s">
        <v>1200</v>
      </c>
      <c r="G5" s="70" t="s">
        <v>1201</v>
      </c>
      <c r="H5" s="70" t="s">
        <v>1202</v>
      </c>
      <c r="I5" s="70" t="s">
        <v>1206</v>
      </c>
      <c r="J5" s="70" t="s">
        <v>1203</v>
      </c>
    </row>
    <row r="6" spans="1:11" x14ac:dyDescent="0.3">
      <c r="A6" s="71" t="s">
        <v>1320</v>
      </c>
      <c r="B6" s="70" t="s">
        <v>1224</v>
      </c>
      <c r="C6" s="70" t="s">
        <v>1230</v>
      </c>
      <c r="D6" s="70">
        <v>2024</v>
      </c>
      <c r="E6" s="70" t="s">
        <v>1199</v>
      </c>
      <c r="F6" s="70" t="s">
        <v>1200</v>
      </c>
      <c r="G6" s="70" t="s">
        <v>1201</v>
      </c>
      <c r="H6" s="70" t="s">
        <v>1202</v>
      </c>
      <c r="I6" s="70" t="s">
        <v>1206</v>
      </c>
      <c r="J6" s="70" t="s">
        <v>1203</v>
      </c>
    </row>
    <row r="7" spans="1:11" x14ac:dyDescent="0.3">
      <c r="A7" s="71" t="s">
        <v>1318</v>
      </c>
      <c r="B7" s="70" t="s">
        <v>398</v>
      </c>
      <c r="C7" s="70" t="s">
        <v>1231</v>
      </c>
      <c r="D7" s="70">
        <v>2024</v>
      </c>
      <c r="E7" s="70" t="s">
        <v>1207</v>
      </c>
      <c r="F7" s="70" t="s">
        <v>1226</v>
      </c>
      <c r="G7" s="70" t="s">
        <v>1201</v>
      </c>
      <c r="H7" s="70" t="s">
        <v>1202</v>
      </c>
      <c r="I7" s="70" t="s">
        <v>1240</v>
      </c>
      <c r="J7" s="70" t="s">
        <v>1203</v>
      </c>
    </row>
    <row r="8" spans="1:11" x14ac:dyDescent="0.3">
      <c r="A8" s="71" t="s">
        <v>1316</v>
      </c>
      <c r="B8" s="70" t="s">
        <v>1085</v>
      </c>
      <c r="C8" s="70" t="s">
        <v>1232</v>
      </c>
      <c r="D8" s="70">
        <v>2025</v>
      </c>
      <c r="E8" s="70" t="s">
        <v>1225</v>
      </c>
      <c r="F8" s="70" t="s">
        <v>1200</v>
      </c>
      <c r="G8" s="70" t="s">
        <v>1201</v>
      </c>
      <c r="H8" s="70" t="s">
        <v>1202</v>
      </c>
      <c r="I8" s="70" t="s">
        <v>1240</v>
      </c>
      <c r="J8" s="70" t="s">
        <v>1203</v>
      </c>
    </row>
    <row r="9" spans="1:11" x14ac:dyDescent="0.3">
      <c r="A9" s="71" t="s">
        <v>1320</v>
      </c>
      <c r="B9" s="70" t="s">
        <v>1217</v>
      </c>
      <c r="C9" s="70" t="s">
        <v>1233</v>
      </c>
      <c r="D9" s="70">
        <v>2025</v>
      </c>
      <c r="E9" s="70" t="s">
        <v>1199</v>
      </c>
      <c r="F9" s="70" t="s">
        <v>1200</v>
      </c>
      <c r="G9" s="70" t="s">
        <v>1201</v>
      </c>
      <c r="H9" s="70" t="s">
        <v>1202</v>
      </c>
      <c r="I9" s="70" t="s">
        <v>1245</v>
      </c>
      <c r="J9" s="70" t="s">
        <v>1203</v>
      </c>
    </row>
    <row r="10" spans="1:11" x14ac:dyDescent="0.3">
      <c r="A10" s="71" t="s">
        <v>1319</v>
      </c>
      <c r="B10" s="70" t="s">
        <v>1218</v>
      </c>
      <c r="C10" s="70" t="s">
        <v>1234</v>
      </c>
      <c r="D10" s="70">
        <v>2025</v>
      </c>
      <c r="E10" s="70" t="s">
        <v>1199</v>
      </c>
      <c r="F10" s="70" t="s">
        <v>1204</v>
      </c>
      <c r="G10" s="70" t="s">
        <v>1205</v>
      </c>
      <c r="H10" s="70" t="s">
        <v>1202</v>
      </c>
      <c r="I10" s="70" t="s">
        <v>1245</v>
      </c>
      <c r="J10" s="70" t="s">
        <v>1203</v>
      </c>
      <c r="K10" s="52" t="s">
        <v>1215</v>
      </c>
    </row>
    <row r="11" spans="1:11" x14ac:dyDescent="0.3">
      <c r="A11" s="71" t="s">
        <v>1318</v>
      </c>
      <c r="B11" s="70" t="s">
        <v>1219</v>
      </c>
      <c r="C11" s="70" t="s">
        <v>1235</v>
      </c>
      <c r="D11" s="70">
        <v>2025</v>
      </c>
      <c r="E11" s="70" t="s">
        <v>1207</v>
      </c>
      <c r="F11" s="70" t="s">
        <v>1226</v>
      </c>
      <c r="G11" s="70" t="s">
        <v>1201</v>
      </c>
      <c r="H11" s="70" t="s">
        <v>1202</v>
      </c>
      <c r="I11" s="70" t="s">
        <v>1246</v>
      </c>
      <c r="J11" s="70" t="s">
        <v>1203</v>
      </c>
    </row>
    <row r="12" spans="1:11" x14ac:dyDescent="0.3">
      <c r="A12" s="71" t="s">
        <v>1317</v>
      </c>
      <c r="B12" s="70" t="s">
        <v>1220</v>
      </c>
      <c r="C12" s="70" t="s">
        <v>1236</v>
      </c>
      <c r="D12" s="70">
        <v>2025</v>
      </c>
      <c r="E12" s="70" t="s">
        <v>1207</v>
      </c>
      <c r="F12" s="70" t="s">
        <v>1204</v>
      </c>
      <c r="G12" s="70" t="s">
        <v>1205</v>
      </c>
      <c r="H12" s="70" t="s">
        <v>1202</v>
      </c>
      <c r="I12" s="70" t="s">
        <v>1246</v>
      </c>
      <c r="J12" s="70" t="s">
        <v>1203</v>
      </c>
      <c r="K12" s="52" t="s">
        <v>1215</v>
      </c>
    </row>
    <row r="13" spans="1:11" x14ac:dyDescent="0.3">
      <c r="A13" s="71" t="s">
        <v>1318</v>
      </c>
      <c r="B13" s="70" t="s">
        <v>1221</v>
      </c>
      <c r="C13" s="70" t="s">
        <v>1237</v>
      </c>
      <c r="D13" s="70">
        <v>2025</v>
      </c>
      <c r="E13" s="70" t="s">
        <v>1207</v>
      </c>
      <c r="F13" s="70" t="s">
        <v>1226</v>
      </c>
      <c r="G13" s="70" t="s">
        <v>1201</v>
      </c>
      <c r="H13" s="70" t="s">
        <v>1202</v>
      </c>
      <c r="I13" s="70" t="s">
        <v>1245</v>
      </c>
      <c r="J13" s="70" t="s">
        <v>1203</v>
      </c>
    </row>
    <row r="14" spans="1:11" x14ac:dyDescent="0.3">
      <c r="A14" s="71" t="s">
        <v>1317</v>
      </c>
      <c r="B14" s="70" t="s">
        <v>1222</v>
      </c>
      <c r="C14" s="70" t="s">
        <v>1238</v>
      </c>
      <c r="D14" s="70">
        <v>2025</v>
      </c>
      <c r="E14" s="70" t="s">
        <v>1207</v>
      </c>
      <c r="F14" s="70" t="s">
        <v>1204</v>
      </c>
      <c r="G14" s="70" t="s">
        <v>1205</v>
      </c>
      <c r="H14" s="70" t="s">
        <v>1202</v>
      </c>
      <c r="I14" s="70" t="s">
        <v>1245</v>
      </c>
      <c r="J14" s="70" t="s">
        <v>1203</v>
      </c>
      <c r="K14" s="52" t="s">
        <v>1215</v>
      </c>
    </row>
    <row r="15" spans="1:11" x14ac:dyDescent="0.3">
      <c r="A15" s="71" t="s">
        <v>1319</v>
      </c>
      <c r="B15" s="70" t="s">
        <v>1243</v>
      </c>
      <c r="C15" s="70" t="s">
        <v>1241</v>
      </c>
      <c r="D15" s="70">
        <v>2025</v>
      </c>
      <c r="E15" s="70" t="s">
        <v>1199</v>
      </c>
      <c r="F15" s="70" t="s">
        <v>1204</v>
      </c>
      <c r="G15" s="70" t="s">
        <v>1205</v>
      </c>
      <c r="H15" s="70" t="s">
        <v>1202</v>
      </c>
      <c r="I15" s="70" t="s">
        <v>1246</v>
      </c>
      <c r="J15" s="70" t="s">
        <v>1203</v>
      </c>
      <c r="K15" s="52" t="s">
        <v>1215</v>
      </c>
    </row>
    <row r="16" spans="1:11" x14ac:dyDescent="0.3">
      <c r="A16" s="71" t="s">
        <v>1318</v>
      </c>
      <c r="B16" s="70" t="s">
        <v>1244</v>
      </c>
      <c r="C16" s="70" t="s">
        <v>1242</v>
      </c>
      <c r="D16" s="70">
        <v>2025</v>
      </c>
      <c r="E16" s="70" t="s">
        <v>1207</v>
      </c>
      <c r="F16" s="70" t="s">
        <v>1200</v>
      </c>
      <c r="G16" s="70" t="s">
        <v>1201</v>
      </c>
      <c r="H16" s="70" t="s">
        <v>1202</v>
      </c>
      <c r="I16" s="70" t="s">
        <v>1245</v>
      </c>
      <c r="J16" s="70" t="s">
        <v>1203</v>
      </c>
    </row>
    <row r="17" spans="1:11" x14ac:dyDescent="0.3">
      <c r="A17" s="70" t="s">
        <v>1404</v>
      </c>
      <c r="B17" s="70" t="s">
        <v>1405</v>
      </c>
      <c r="C17" s="71" t="s">
        <v>1408</v>
      </c>
      <c r="D17" s="71" t="s">
        <v>1408</v>
      </c>
      <c r="E17" s="71" t="s">
        <v>1408</v>
      </c>
      <c r="F17" s="71" t="s">
        <v>1408</v>
      </c>
      <c r="G17" s="71" t="s">
        <v>1408</v>
      </c>
      <c r="H17" s="71" t="s">
        <v>1408</v>
      </c>
      <c r="I17" s="71" t="s">
        <v>1408</v>
      </c>
      <c r="J17" s="71" t="s">
        <v>1408</v>
      </c>
      <c r="K17" s="71" t="s">
        <v>1408</v>
      </c>
    </row>
    <row r="18" spans="1:11" x14ac:dyDescent="0.3">
      <c r="A18" s="70" t="s">
        <v>1434</v>
      </c>
      <c r="B18" s="70" t="s">
        <v>1435</v>
      </c>
      <c r="C18" s="71" t="s">
        <v>1408</v>
      </c>
      <c r="D18" s="71" t="s">
        <v>1408</v>
      </c>
      <c r="E18" s="71" t="s">
        <v>1408</v>
      </c>
      <c r="F18" s="71" t="s">
        <v>1408</v>
      </c>
      <c r="G18" s="71" t="s">
        <v>1408</v>
      </c>
      <c r="H18" s="71" t="s">
        <v>1408</v>
      </c>
      <c r="I18" s="71" t="s">
        <v>1408</v>
      </c>
      <c r="J18" s="71" t="s">
        <v>1408</v>
      </c>
      <c r="K18" s="71" t="s">
        <v>1408</v>
      </c>
    </row>
    <row r="19" spans="1:11" x14ac:dyDescent="0.3">
      <c r="A19" s="71" t="s">
        <v>1470</v>
      </c>
      <c r="B19" s="76" t="s">
        <v>1472</v>
      </c>
      <c r="C19" s="76" t="s">
        <v>1473</v>
      </c>
      <c r="D19" s="70">
        <v>2024</v>
      </c>
      <c r="E19" s="76" t="s">
        <v>1471</v>
      </c>
      <c r="F19" s="76" t="s">
        <v>1204</v>
      </c>
      <c r="G19" s="76" t="s">
        <v>1474</v>
      </c>
      <c r="H19" s="76" t="s">
        <v>1202</v>
      </c>
      <c r="I19" s="76" t="s">
        <v>1246</v>
      </c>
      <c r="J19" s="76" t="s">
        <v>1203</v>
      </c>
      <c r="K19" s="76" t="s">
        <v>1475</v>
      </c>
    </row>
    <row r="20" spans="1:11" s="83" customFormat="1" x14ac:dyDescent="0.3">
      <c r="A20" s="71" t="s">
        <v>1318</v>
      </c>
      <c r="B20" s="83" t="s">
        <v>1244</v>
      </c>
      <c r="C20" s="83" t="s">
        <v>1242</v>
      </c>
      <c r="D20" s="83">
        <v>2025</v>
      </c>
      <c r="E20" s="83" t="s">
        <v>1207</v>
      </c>
      <c r="F20" s="83" t="s">
        <v>1200</v>
      </c>
      <c r="G20" s="83" t="s">
        <v>1201</v>
      </c>
      <c r="H20" s="83" t="s">
        <v>1202</v>
      </c>
      <c r="I20" s="83" t="s">
        <v>1246</v>
      </c>
      <c r="J20" s="83" t="s">
        <v>1203</v>
      </c>
    </row>
    <row r="21" spans="1:11" x14ac:dyDescent="0.3">
      <c r="A21" s="71"/>
      <c r="B21" s="98"/>
      <c r="C21" s="98"/>
      <c r="D21" s="83"/>
      <c r="E21" s="83"/>
      <c r="K21" s="52"/>
    </row>
  </sheetData>
  <autoFilter ref="E1:E16" xr:uid="{FC328775-2542-4AAE-9B49-43B3F428ED03}"/>
  <phoneticPr fontId="3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C998"/>
  <sheetViews>
    <sheetView workbookViewId="0">
      <pane ySplit="1" topLeftCell="A193" activePane="bottomLeft" state="frozen"/>
      <selection pane="bottomLeft" activeCell="A193" sqref="A193:C193"/>
    </sheetView>
  </sheetViews>
  <sheetFormatPr defaultColWidth="14.44140625" defaultRowHeight="15" customHeight="1" x14ac:dyDescent="0.3"/>
  <cols>
    <col min="1" max="1" width="15.44140625" bestFit="1" customWidth="1"/>
    <col min="2" max="2" width="32.44140625" customWidth="1"/>
    <col min="3" max="3" width="13.44140625" customWidth="1"/>
    <col min="4" max="26" width="8.6640625" customWidth="1"/>
  </cols>
  <sheetData>
    <row r="1" spans="1:3" ht="14.4" x14ac:dyDescent="0.3">
      <c r="A1" s="9" t="s">
        <v>66</v>
      </c>
      <c r="B1" s="9" t="s">
        <v>67</v>
      </c>
      <c r="C1" s="10" t="s">
        <v>71</v>
      </c>
    </row>
    <row r="2" spans="1:3" ht="14.4" hidden="1" x14ac:dyDescent="0.3">
      <c r="A2" s="9">
        <v>31070</v>
      </c>
      <c r="B2" s="9" t="s">
        <v>174</v>
      </c>
      <c r="C2" s="9" t="s">
        <v>77</v>
      </c>
    </row>
    <row r="3" spans="1:3" ht="14.4" hidden="1" x14ac:dyDescent="0.3">
      <c r="A3" s="9">
        <v>31230</v>
      </c>
      <c r="B3" s="9" t="s">
        <v>175</v>
      </c>
      <c r="C3" s="9" t="s">
        <v>77</v>
      </c>
    </row>
    <row r="4" spans="1:3" ht="14.4" hidden="1" x14ac:dyDescent="0.3">
      <c r="A4" s="9">
        <v>31280</v>
      </c>
      <c r="B4" s="9" t="s">
        <v>176</v>
      </c>
      <c r="C4" s="9" t="s">
        <v>77</v>
      </c>
    </row>
    <row r="5" spans="1:3" ht="14.4" hidden="1" x14ac:dyDescent="0.3">
      <c r="A5" s="9">
        <v>31480</v>
      </c>
      <c r="B5" s="9" t="s">
        <v>177</v>
      </c>
      <c r="C5" s="9" t="s">
        <v>77</v>
      </c>
    </row>
    <row r="6" spans="1:3" ht="14.4" hidden="1" x14ac:dyDescent="0.3">
      <c r="A6" s="9">
        <v>31490</v>
      </c>
      <c r="B6" s="9" t="s">
        <v>178</v>
      </c>
      <c r="C6" s="9" t="s">
        <v>77</v>
      </c>
    </row>
    <row r="7" spans="1:3" ht="14.4" hidden="1" x14ac:dyDescent="0.3">
      <c r="A7" s="9">
        <v>31510</v>
      </c>
      <c r="B7" s="9" t="s">
        <v>179</v>
      </c>
      <c r="C7" s="9" t="s">
        <v>77</v>
      </c>
    </row>
    <row r="8" spans="1:3" ht="14.4" hidden="1" x14ac:dyDescent="0.3">
      <c r="A8" s="9">
        <v>31590</v>
      </c>
      <c r="B8" s="9" t="s">
        <v>180</v>
      </c>
      <c r="C8" s="9" t="s">
        <v>77</v>
      </c>
    </row>
    <row r="9" spans="1:3" ht="14.4" hidden="1" x14ac:dyDescent="0.3">
      <c r="A9" s="9">
        <v>31690</v>
      </c>
      <c r="B9" s="9" t="s">
        <v>181</v>
      </c>
      <c r="C9" s="9" t="s">
        <v>77</v>
      </c>
    </row>
    <row r="10" spans="1:3" ht="14.4" hidden="1" x14ac:dyDescent="0.3">
      <c r="A10" s="9">
        <v>31820</v>
      </c>
      <c r="B10" s="9" t="s">
        <v>182</v>
      </c>
      <c r="C10" s="9" t="s">
        <v>77</v>
      </c>
    </row>
    <row r="11" spans="1:3" ht="14.4" hidden="1" x14ac:dyDescent="0.3">
      <c r="A11" s="9">
        <v>31930</v>
      </c>
      <c r="B11" s="9" t="s">
        <v>183</v>
      </c>
      <c r="C11" s="9" t="s">
        <v>77</v>
      </c>
    </row>
    <row r="12" spans="1:3" ht="14.4" hidden="1" x14ac:dyDescent="0.3">
      <c r="A12" s="9">
        <v>31970</v>
      </c>
      <c r="B12" s="9" t="s">
        <v>184</v>
      </c>
      <c r="C12" s="9" t="s">
        <v>77</v>
      </c>
    </row>
    <row r="13" spans="1:3" ht="14.4" hidden="1" x14ac:dyDescent="0.3">
      <c r="A13" s="9">
        <v>32070</v>
      </c>
      <c r="B13" s="9" t="s">
        <v>74</v>
      </c>
      <c r="C13" s="9" t="s">
        <v>77</v>
      </c>
    </row>
    <row r="14" spans="1:3" ht="14.4" hidden="1" x14ac:dyDescent="0.3">
      <c r="A14" s="9">
        <v>32260</v>
      </c>
      <c r="B14" s="9" t="s">
        <v>84</v>
      </c>
      <c r="C14" s="9" t="s">
        <v>77</v>
      </c>
    </row>
    <row r="15" spans="1:3" ht="14.4" hidden="1" x14ac:dyDescent="0.3">
      <c r="A15" s="9">
        <v>32330</v>
      </c>
      <c r="B15" s="9" t="s">
        <v>85</v>
      </c>
      <c r="C15" s="9" t="s">
        <v>86</v>
      </c>
    </row>
    <row r="16" spans="1:3" ht="14.4" hidden="1" x14ac:dyDescent="0.3">
      <c r="A16" s="9">
        <v>32410</v>
      </c>
      <c r="B16" s="9" t="s">
        <v>87</v>
      </c>
      <c r="C16" s="9" t="s">
        <v>77</v>
      </c>
    </row>
    <row r="17" spans="1:3" ht="14.4" hidden="1" x14ac:dyDescent="0.3">
      <c r="A17" s="9">
        <v>32650</v>
      </c>
      <c r="B17" s="9" t="s">
        <v>88</v>
      </c>
      <c r="C17" s="9" t="s">
        <v>77</v>
      </c>
    </row>
    <row r="18" spans="1:3" ht="14.4" hidden="1" x14ac:dyDescent="0.3">
      <c r="A18" s="9">
        <v>32690</v>
      </c>
      <c r="B18" s="9" t="s">
        <v>89</v>
      </c>
      <c r="C18" s="9" t="s">
        <v>77</v>
      </c>
    </row>
    <row r="19" spans="1:3" ht="14.4" hidden="1" x14ac:dyDescent="0.3">
      <c r="A19" s="9">
        <v>32810</v>
      </c>
      <c r="B19" s="9" t="s">
        <v>90</v>
      </c>
      <c r="C19" s="9" t="s">
        <v>77</v>
      </c>
    </row>
    <row r="20" spans="1:3" ht="14.4" hidden="1" x14ac:dyDescent="0.3">
      <c r="A20" s="9">
        <v>32860</v>
      </c>
      <c r="B20" s="9" t="s">
        <v>185</v>
      </c>
      <c r="C20" s="9" t="s">
        <v>86</v>
      </c>
    </row>
    <row r="21" spans="1:3" ht="15.75" hidden="1" customHeight="1" x14ac:dyDescent="0.3">
      <c r="A21" s="9">
        <v>32880</v>
      </c>
      <c r="B21" s="9" t="s">
        <v>91</v>
      </c>
      <c r="C21" s="9" t="s">
        <v>77</v>
      </c>
    </row>
    <row r="22" spans="1:3" ht="15.75" hidden="1" customHeight="1" x14ac:dyDescent="0.3">
      <c r="A22" s="9">
        <v>32910</v>
      </c>
      <c r="B22" s="9" t="s">
        <v>186</v>
      </c>
      <c r="C22" s="9" t="s">
        <v>77</v>
      </c>
    </row>
    <row r="23" spans="1:3" ht="15.75" hidden="1" customHeight="1" x14ac:dyDescent="0.3">
      <c r="A23" s="9">
        <v>32980</v>
      </c>
      <c r="B23" s="9" t="s">
        <v>187</v>
      </c>
      <c r="C23" s="9" t="s">
        <v>86</v>
      </c>
    </row>
    <row r="24" spans="1:3" ht="15.75" hidden="1" customHeight="1" x14ac:dyDescent="0.3">
      <c r="A24" s="9">
        <v>33130</v>
      </c>
      <c r="B24" s="9" t="s">
        <v>188</v>
      </c>
      <c r="C24" s="9" t="s">
        <v>86</v>
      </c>
    </row>
    <row r="25" spans="1:3" ht="15.75" hidden="1" customHeight="1" x14ac:dyDescent="0.3">
      <c r="A25" s="9">
        <v>33160</v>
      </c>
      <c r="B25" s="9" t="s">
        <v>189</v>
      </c>
      <c r="C25" s="9" t="s">
        <v>86</v>
      </c>
    </row>
    <row r="26" spans="1:3" ht="15.75" hidden="1" customHeight="1" x14ac:dyDescent="0.3">
      <c r="A26" s="9">
        <v>33240</v>
      </c>
      <c r="B26" s="9" t="s">
        <v>190</v>
      </c>
      <c r="C26" s="9" t="s">
        <v>86</v>
      </c>
    </row>
    <row r="27" spans="1:3" ht="15.75" hidden="1" customHeight="1" x14ac:dyDescent="0.3">
      <c r="A27" s="9">
        <v>33320</v>
      </c>
      <c r="B27" s="9" t="s">
        <v>191</v>
      </c>
      <c r="C27" s="9" t="s">
        <v>86</v>
      </c>
    </row>
    <row r="28" spans="1:3" ht="15.75" hidden="1" customHeight="1" x14ac:dyDescent="0.3">
      <c r="A28" s="9">
        <v>33330</v>
      </c>
      <c r="B28" s="9" t="s">
        <v>192</v>
      </c>
      <c r="C28" s="9" t="s">
        <v>86</v>
      </c>
    </row>
    <row r="29" spans="1:3" ht="15.75" hidden="1" customHeight="1" x14ac:dyDescent="0.3">
      <c r="A29" s="9">
        <v>33430</v>
      </c>
      <c r="B29" s="9" t="s">
        <v>193</v>
      </c>
      <c r="C29" s="9" t="s">
        <v>86</v>
      </c>
    </row>
    <row r="30" spans="1:3" ht="15.75" hidden="1" customHeight="1" x14ac:dyDescent="0.3">
      <c r="A30" s="9">
        <v>33570</v>
      </c>
      <c r="B30" s="9" t="s">
        <v>194</v>
      </c>
      <c r="C30" s="9" t="s">
        <v>86</v>
      </c>
    </row>
    <row r="31" spans="1:3" ht="15.75" hidden="1" customHeight="1" x14ac:dyDescent="0.3">
      <c r="A31" s="9">
        <v>34080</v>
      </c>
      <c r="B31" s="9" t="s">
        <v>195</v>
      </c>
      <c r="C31" s="9" t="s">
        <v>77</v>
      </c>
    </row>
    <row r="32" spans="1:3" ht="15.75" hidden="1" customHeight="1" x14ac:dyDescent="0.3">
      <c r="A32" s="9">
        <v>34240</v>
      </c>
      <c r="B32" s="9" t="s">
        <v>92</v>
      </c>
      <c r="C32" s="9" t="s">
        <v>86</v>
      </c>
    </row>
    <row r="33" spans="1:3" ht="15.75" hidden="1" customHeight="1" x14ac:dyDescent="0.3">
      <c r="A33" s="9">
        <v>34380</v>
      </c>
      <c r="B33" s="9" t="s">
        <v>196</v>
      </c>
      <c r="C33" s="9" t="s">
        <v>86</v>
      </c>
    </row>
    <row r="34" spans="1:3" ht="15.75" hidden="1" customHeight="1" x14ac:dyDescent="0.3">
      <c r="A34" s="9">
        <v>34480</v>
      </c>
      <c r="B34" s="9" t="s">
        <v>197</v>
      </c>
      <c r="C34" s="9" t="s">
        <v>86</v>
      </c>
    </row>
    <row r="35" spans="1:3" ht="15.75" hidden="1" customHeight="1" x14ac:dyDescent="0.3">
      <c r="A35" s="9">
        <v>34490</v>
      </c>
      <c r="B35" s="9" t="s">
        <v>198</v>
      </c>
      <c r="C35" s="9" t="s">
        <v>86</v>
      </c>
    </row>
    <row r="36" spans="1:3" ht="15.75" hidden="1" customHeight="1" x14ac:dyDescent="0.3">
      <c r="A36" s="9">
        <v>34520</v>
      </c>
      <c r="B36" s="9" t="s">
        <v>94</v>
      </c>
      <c r="C36" s="9" t="s">
        <v>86</v>
      </c>
    </row>
    <row r="37" spans="1:3" ht="15.75" hidden="1" customHeight="1" x14ac:dyDescent="0.3">
      <c r="A37" s="9">
        <v>34530</v>
      </c>
      <c r="B37" s="9" t="s">
        <v>199</v>
      </c>
      <c r="C37" s="9" t="s">
        <v>86</v>
      </c>
    </row>
    <row r="38" spans="1:3" ht="15.75" hidden="1" customHeight="1" x14ac:dyDescent="0.3">
      <c r="A38" s="9">
        <v>34610</v>
      </c>
      <c r="B38" s="9" t="s">
        <v>96</v>
      </c>
      <c r="C38" s="9" t="s">
        <v>86</v>
      </c>
    </row>
    <row r="39" spans="1:3" ht="15.75" hidden="1" customHeight="1" x14ac:dyDescent="0.3">
      <c r="A39" s="9">
        <v>34640</v>
      </c>
      <c r="B39" s="9" t="s">
        <v>200</v>
      </c>
      <c r="C39" s="9" t="s">
        <v>86</v>
      </c>
    </row>
    <row r="40" spans="1:3" ht="15.75" hidden="1" customHeight="1" x14ac:dyDescent="0.3">
      <c r="A40" s="9">
        <v>34660</v>
      </c>
      <c r="B40" s="9" t="s">
        <v>201</v>
      </c>
      <c r="C40" s="9" t="s">
        <v>86</v>
      </c>
    </row>
    <row r="41" spans="1:3" ht="15.75" hidden="1" customHeight="1" x14ac:dyDescent="0.3">
      <c r="A41" s="9">
        <v>34740</v>
      </c>
      <c r="B41" s="9" t="s">
        <v>202</v>
      </c>
      <c r="C41" s="9" t="s">
        <v>86</v>
      </c>
    </row>
    <row r="42" spans="1:3" ht="15.75" hidden="1" customHeight="1" x14ac:dyDescent="0.3">
      <c r="A42" s="9">
        <v>35150</v>
      </c>
      <c r="B42" s="9" t="s">
        <v>97</v>
      </c>
      <c r="C42" s="9" t="s">
        <v>86</v>
      </c>
    </row>
    <row r="43" spans="1:3" ht="15.75" hidden="1" customHeight="1" x14ac:dyDescent="0.3">
      <c r="A43" s="9">
        <v>35790</v>
      </c>
      <c r="B43" s="9" t="s">
        <v>98</v>
      </c>
      <c r="C43" s="9" t="s">
        <v>86</v>
      </c>
    </row>
    <row r="44" spans="1:3" ht="15.75" hidden="1" customHeight="1" x14ac:dyDescent="0.3">
      <c r="A44" s="9">
        <v>36080</v>
      </c>
      <c r="B44" s="9" t="s">
        <v>203</v>
      </c>
      <c r="C44" s="9" t="s">
        <v>77</v>
      </c>
    </row>
    <row r="45" spans="1:3" ht="15.75" hidden="1" customHeight="1" x14ac:dyDescent="0.3">
      <c r="A45" s="9">
        <v>36180</v>
      </c>
      <c r="B45" s="9" t="s">
        <v>99</v>
      </c>
      <c r="C45" s="9" t="s">
        <v>77</v>
      </c>
    </row>
    <row r="46" spans="1:3" ht="15.75" hidden="1" customHeight="1" x14ac:dyDescent="0.3">
      <c r="A46" s="9">
        <v>36310</v>
      </c>
      <c r="B46" s="9" t="s">
        <v>204</v>
      </c>
      <c r="C46" s="9" t="s">
        <v>77</v>
      </c>
    </row>
    <row r="47" spans="1:3" ht="15.75" hidden="1" customHeight="1" x14ac:dyDescent="0.3">
      <c r="A47" s="9">
        <v>36330</v>
      </c>
      <c r="B47" s="9" t="s">
        <v>205</v>
      </c>
      <c r="C47" s="9" t="s">
        <v>77</v>
      </c>
    </row>
    <row r="48" spans="1:3" ht="15.75" hidden="1" customHeight="1" x14ac:dyDescent="0.3">
      <c r="A48" s="9">
        <v>36400</v>
      </c>
      <c r="B48" s="9" t="s">
        <v>206</v>
      </c>
      <c r="C48" s="9" t="s">
        <v>77</v>
      </c>
    </row>
    <row r="49" spans="1:3" ht="15.75" hidden="1" customHeight="1" x14ac:dyDescent="0.3">
      <c r="A49" s="9">
        <v>36560</v>
      </c>
      <c r="B49" s="9" t="s">
        <v>207</v>
      </c>
      <c r="C49" s="9" t="s">
        <v>77</v>
      </c>
    </row>
    <row r="50" spans="1:3" ht="15.75" hidden="1" customHeight="1" x14ac:dyDescent="0.3">
      <c r="A50" s="9">
        <v>36630</v>
      </c>
      <c r="B50" s="9" t="s">
        <v>208</v>
      </c>
      <c r="C50" s="9" t="s">
        <v>77</v>
      </c>
    </row>
    <row r="51" spans="1:3" ht="15.75" hidden="1" customHeight="1" x14ac:dyDescent="0.3">
      <c r="A51" s="9">
        <v>36830</v>
      </c>
      <c r="B51" s="9" t="s">
        <v>209</v>
      </c>
      <c r="C51" s="9" t="s">
        <v>77</v>
      </c>
    </row>
    <row r="52" spans="1:3" ht="15.75" hidden="1" customHeight="1" x14ac:dyDescent="0.3">
      <c r="A52" s="9">
        <v>36880</v>
      </c>
      <c r="B52" s="9" t="s">
        <v>210</v>
      </c>
      <c r="C52" s="9" t="s">
        <v>77</v>
      </c>
    </row>
    <row r="53" spans="1:3" ht="15.75" hidden="1" customHeight="1" x14ac:dyDescent="0.3">
      <c r="A53" s="9">
        <v>36930</v>
      </c>
      <c r="B53" s="9" t="s">
        <v>101</v>
      </c>
      <c r="C53" s="9" t="s">
        <v>77</v>
      </c>
    </row>
    <row r="54" spans="1:3" ht="15.75" hidden="1" customHeight="1" x14ac:dyDescent="0.3">
      <c r="A54" s="9">
        <v>36950</v>
      </c>
      <c r="B54" s="9" t="s">
        <v>102</v>
      </c>
      <c r="C54" s="9" t="s">
        <v>77</v>
      </c>
    </row>
    <row r="55" spans="1:3" ht="15.75" hidden="1" customHeight="1" x14ac:dyDescent="0.3">
      <c r="A55" s="9">
        <v>36960</v>
      </c>
      <c r="B55" s="9" t="s">
        <v>103</v>
      </c>
      <c r="C55" s="9" t="s">
        <v>77</v>
      </c>
    </row>
    <row r="56" spans="1:3" ht="15.75" hidden="1" customHeight="1" x14ac:dyDescent="0.3">
      <c r="A56" s="9">
        <v>37070</v>
      </c>
      <c r="B56" s="9" t="s">
        <v>211</v>
      </c>
      <c r="C56" s="9" t="s">
        <v>77</v>
      </c>
    </row>
    <row r="57" spans="1:3" ht="15.75" hidden="1" customHeight="1" x14ac:dyDescent="0.3">
      <c r="A57" s="9">
        <v>37100</v>
      </c>
      <c r="B57" s="9" t="s">
        <v>212</v>
      </c>
      <c r="C57" s="9" t="s">
        <v>77</v>
      </c>
    </row>
    <row r="58" spans="1:3" ht="15.75" hidden="1" customHeight="1" x14ac:dyDescent="0.3">
      <c r="A58" s="9">
        <v>37180</v>
      </c>
      <c r="B58" s="9" t="s">
        <v>213</v>
      </c>
      <c r="C58" s="9" t="s">
        <v>77</v>
      </c>
    </row>
    <row r="59" spans="1:3" ht="15.75" hidden="1" customHeight="1" x14ac:dyDescent="0.3">
      <c r="A59" s="9">
        <v>37250</v>
      </c>
      <c r="B59" s="9" t="s">
        <v>214</v>
      </c>
      <c r="C59" s="9" t="s">
        <v>77</v>
      </c>
    </row>
    <row r="60" spans="1:3" ht="15.75" hidden="1" customHeight="1" x14ac:dyDescent="0.3">
      <c r="A60" s="9">
        <v>37460</v>
      </c>
      <c r="B60" s="9" t="s">
        <v>215</v>
      </c>
      <c r="C60" s="9" t="s">
        <v>77</v>
      </c>
    </row>
    <row r="61" spans="1:3" ht="15.75" hidden="1" customHeight="1" x14ac:dyDescent="0.3">
      <c r="A61" s="9">
        <v>41160</v>
      </c>
      <c r="B61" s="9" t="s">
        <v>155</v>
      </c>
      <c r="C61" s="9" t="s">
        <v>145</v>
      </c>
    </row>
    <row r="62" spans="1:3" ht="15.75" hidden="1" customHeight="1" x14ac:dyDescent="0.3">
      <c r="A62" s="9">
        <v>41240</v>
      </c>
      <c r="B62" s="9" t="s">
        <v>154</v>
      </c>
      <c r="C62" s="9" t="s">
        <v>145</v>
      </c>
    </row>
    <row r="63" spans="1:3" ht="15.75" hidden="1" customHeight="1" x14ac:dyDescent="0.3">
      <c r="A63" s="9">
        <v>41320</v>
      </c>
      <c r="B63" s="9" t="s">
        <v>216</v>
      </c>
      <c r="C63" s="9" t="s">
        <v>145</v>
      </c>
    </row>
    <row r="64" spans="1:3" ht="15.75" hidden="1" customHeight="1" x14ac:dyDescent="0.3">
      <c r="A64" s="9">
        <v>41360</v>
      </c>
      <c r="B64" s="9" t="s">
        <v>217</v>
      </c>
      <c r="C64" s="9" t="s">
        <v>145</v>
      </c>
    </row>
    <row r="65" spans="1:3" ht="15.75" hidden="1" customHeight="1" x14ac:dyDescent="0.3">
      <c r="A65" s="9">
        <v>41380</v>
      </c>
      <c r="B65" s="9" t="s">
        <v>173</v>
      </c>
      <c r="C65" t="s">
        <v>1083</v>
      </c>
    </row>
    <row r="66" spans="1:3" ht="15.75" hidden="1" customHeight="1" x14ac:dyDescent="0.3">
      <c r="A66" s="9">
        <v>41420</v>
      </c>
      <c r="B66" s="9" t="s">
        <v>218</v>
      </c>
      <c r="C66" s="9" t="s">
        <v>145</v>
      </c>
    </row>
    <row r="67" spans="1:3" ht="15.75" hidden="1" customHeight="1" x14ac:dyDescent="0.3">
      <c r="A67" s="9">
        <v>41450</v>
      </c>
      <c r="B67" s="9" t="s">
        <v>219</v>
      </c>
      <c r="C67" s="9" t="s">
        <v>145</v>
      </c>
    </row>
    <row r="68" spans="1:3" ht="15.75" hidden="1" customHeight="1" x14ac:dyDescent="0.3">
      <c r="A68" s="9">
        <v>41510</v>
      </c>
      <c r="B68" s="9" t="s">
        <v>220</v>
      </c>
      <c r="C68" s="9" t="s">
        <v>145</v>
      </c>
    </row>
    <row r="69" spans="1:3" ht="15.75" hidden="1" customHeight="1" x14ac:dyDescent="0.3">
      <c r="A69" s="9">
        <v>41520</v>
      </c>
      <c r="B69" s="9" t="s">
        <v>221</v>
      </c>
      <c r="C69" s="9" t="s">
        <v>145</v>
      </c>
    </row>
    <row r="70" spans="1:3" ht="15.75" hidden="1" customHeight="1" x14ac:dyDescent="0.3">
      <c r="A70" s="9">
        <v>41530</v>
      </c>
      <c r="B70" s="9" t="s">
        <v>172</v>
      </c>
      <c r="C70" s="9" t="s">
        <v>145</v>
      </c>
    </row>
    <row r="71" spans="1:3" ht="15.75" hidden="1" customHeight="1" x14ac:dyDescent="0.3">
      <c r="A71" s="9">
        <v>41660</v>
      </c>
      <c r="B71" s="9" t="s">
        <v>222</v>
      </c>
      <c r="C71" s="9" t="s">
        <v>145</v>
      </c>
    </row>
    <row r="72" spans="1:3" ht="15.75" hidden="1" customHeight="1" x14ac:dyDescent="0.3">
      <c r="A72" s="9">
        <v>41720</v>
      </c>
      <c r="B72" s="9" t="s">
        <v>171</v>
      </c>
      <c r="C72" s="9" t="s">
        <v>145</v>
      </c>
    </row>
    <row r="73" spans="1:3" ht="15.75" hidden="1" customHeight="1" x14ac:dyDescent="0.3">
      <c r="A73" s="9">
        <v>41750</v>
      </c>
      <c r="B73" s="9" t="s">
        <v>223</v>
      </c>
      <c r="C73" s="9" t="s">
        <v>145</v>
      </c>
    </row>
    <row r="74" spans="1:3" ht="15.75" hidden="1" customHeight="1" x14ac:dyDescent="0.3">
      <c r="A74" s="9">
        <v>41890</v>
      </c>
      <c r="B74" s="9" t="s">
        <v>224</v>
      </c>
      <c r="C74" s="9" t="s">
        <v>145</v>
      </c>
    </row>
    <row r="75" spans="1:3" ht="15.75" hidden="1" customHeight="1" x14ac:dyDescent="0.3">
      <c r="A75" s="9">
        <v>41960</v>
      </c>
      <c r="B75" s="9" t="s">
        <v>153</v>
      </c>
      <c r="C75" s="9" t="s">
        <v>145</v>
      </c>
    </row>
    <row r="76" spans="1:3" ht="15.75" hidden="1" customHeight="1" x14ac:dyDescent="0.3">
      <c r="A76" s="9">
        <v>42010</v>
      </c>
      <c r="B76" s="9" t="s">
        <v>225</v>
      </c>
      <c r="C76" t="s">
        <v>1083</v>
      </c>
    </row>
    <row r="77" spans="1:3" ht="15.75" hidden="1" customHeight="1" x14ac:dyDescent="0.3">
      <c r="A77" s="9">
        <v>42020</v>
      </c>
      <c r="B77" s="9" t="s">
        <v>226</v>
      </c>
      <c r="C77" t="s">
        <v>1083</v>
      </c>
    </row>
    <row r="78" spans="1:3" ht="15.75" hidden="1" customHeight="1" x14ac:dyDescent="0.3">
      <c r="A78" s="9">
        <v>42060</v>
      </c>
      <c r="B78" s="9" t="s">
        <v>227</v>
      </c>
      <c r="C78" t="s">
        <v>1083</v>
      </c>
    </row>
    <row r="79" spans="1:3" ht="15.75" hidden="1" customHeight="1" x14ac:dyDescent="0.3">
      <c r="A79" s="9">
        <v>42070</v>
      </c>
      <c r="B79" s="9" t="s">
        <v>228</v>
      </c>
      <c r="C79" t="s">
        <v>1083</v>
      </c>
    </row>
    <row r="80" spans="1:3" ht="15.75" hidden="1" customHeight="1" x14ac:dyDescent="0.3">
      <c r="A80" s="38">
        <v>42110</v>
      </c>
      <c r="B80" t="s">
        <v>553</v>
      </c>
      <c r="C80" t="s">
        <v>1083</v>
      </c>
    </row>
    <row r="81" spans="1:3" ht="15.75" hidden="1" customHeight="1" x14ac:dyDescent="0.3">
      <c r="A81" s="9">
        <v>42140</v>
      </c>
      <c r="B81" s="9" t="s">
        <v>229</v>
      </c>
      <c r="C81" t="s">
        <v>1083</v>
      </c>
    </row>
    <row r="82" spans="1:3" ht="15.75" hidden="1" customHeight="1" x14ac:dyDescent="0.3">
      <c r="A82" s="9">
        <v>42210</v>
      </c>
      <c r="B82" s="9" t="s">
        <v>170</v>
      </c>
      <c r="C82" t="s">
        <v>1083</v>
      </c>
    </row>
    <row r="83" spans="1:3" ht="15.75" hidden="1" customHeight="1" x14ac:dyDescent="0.3">
      <c r="A83" s="9">
        <v>42220</v>
      </c>
      <c r="B83" s="9" t="s">
        <v>230</v>
      </c>
      <c r="C83" t="s">
        <v>1083</v>
      </c>
    </row>
    <row r="84" spans="1:3" ht="15.75" hidden="1" customHeight="1" x14ac:dyDescent="0.3">
      <c r="A84" s="9">
        <v>42390</v>
      </c>
      <c r="B84" s="9" t="s">
        <v>152</v>
      </c>
      <c r="C84" t="s">
        <v>1083</v>
      </c>
    </row>
    <row r="85" spans="1:3" ht="15.75" hidden="1" customHeight="1" x14ac:dyDescent="0.3">
      <c r="A85" s="9">
        <v>42710</v>
      </c>
      <c r="B85" s="9" t="s">
        <v>232</v>
      </c>
      <c r="C85" t="s">
        <v>1083</v>
      </c>
    </row>
    <row r="86" spans="1:3" ht="15.75" hidden="1" customHeight="1" x14ac:dyDescent="0.3">
      <c r="A86" s="9">
        <v>42730</v>
      </c>
      <c r="B86" s="9" t="s">
        <v>233</v>
      </c>
      <c r="C86" t="s">
        <v>1083</v>
      </c>
    </row>
    <row r="87" spans="1:3" ht="15.75" hidden="1" customHeight="1" x14ac:dyDescent="0.3">
      <c r="A87" s="9">
        <v>42830</v>
      </c>
      <c r="B87" s="9" t="s">
        <v>150</v>
      </c>
      <c r="C87" t="s">
        <v>1083</v>
      </c>
    </row>
    <row r="88" spans="1:3" ht="15.75" hidden="1" customHeight="1" x14ac:dyDescent="0.3">
      <c r="A88" s="9">
        <v>42850</v>
      </c>
      <c r="B88" s="9" t="s">
        <v>234</v>
      </c>
      <c r="C88" t="s">
        <v>1083</v>
      </c>
    </row>
    <row r="89" spans="1:3" ht="15.75" hidden="1" customHeight="1" x14ac:dyDescent="0.3">
      <c r="A89" s="9">
        <v>42880</v>
      </c>
      <c r="B89" s="9" t="s">
        <v>148</v>
      </c>
      <c r="C89" t="s">
        <v>1083</v>
      </c>
    </row>
    <row r="90" spans="1:3" ht="15.75" hidden="1" customHeight="1" x14ac:dyDescent="0.3">
      <c r="A90" s="9">
        <v>43220</v>
      </c>
      <c r="B90" s="9" t="s">
        <v>235</v>
      </c>
      <c r="C90" s="9" t="s">
        <v>127</v>
      </c>
    </row>
    <row r="91" spans="1:3" ht="15.75" hidden="1" customHeight="1" x14ac:dyDescent="0.3">
      <c r="A91" s="9">
        <v>43420</v>
      </c>
      <c r="B91" s="9" t="s">
        <v>236</v>
      </c>
      <c r="C91" s="9" t="s">
        <v>127</v>
      </c>
    </row>
    <row r="92" spans="1:3" ht="15.75" hidden="1" customHeight="1" x14ac:dyDescent="0.3">
      <c r="A92" s="9">
        <v>43450</v>
      </c>
      <c r="B92" s="9" t="s">
        <v>237</v>
      </c>
      <c r="C92" s="9" t="s">
        <v>127</v>
      </c>
    </row>
    <row r="93" spans="1:3" ht="15.75" hidden="1" customHeight="1" x14ac:dyDescent="0.3">
      <c r="A93" s="9">
        <v>43630</v>
      </c>
      <c r="B93" s="9" t="s">
        <v>238</v>
      </c>
      <c r="C93" s="9" t="s">
        <v>127</v>
      </c>
    </row>
    <row r="94" spans="1:3" ht="15.75" hidden="1" customHeight="1" x14ac:dyDescent="0.3">
      <c r="A94" s="9">
        <v>43780</v>
      </c>
      <c r="B94" s="9" t="s">
        <v>239</v>
      </c>
      <c r="C94" s="9" t="s">
        <v>127</v>
      </c>
    </row>
    <row r="95" spans="1:3" ht="15.75" hidden="1" customHeight="1" x14ac:dyDescent="0.3">
      <c r="A95" s="9">
        <v>43800</v>
      </c>
      <c r="B95" s="9" t="s">
        <v>240</v>
      </c>
      <c r="C95" s="9" t="s">
        <v>127</v>
      </c>
    </row>
    <row r="96" spans="1:3" ht="15.75" hidden="1" customHeight="1" x14ac:dyDescent="0.3">
      <c r="A96" s="9">
        <v>42940</v>
      </c>
      <c r="B96" s="9" t="s">
        <v>169</v>
      </c>
      <c r="C96" s="9" t="s">
        <v>145</v>
      </c>
    </row>
    <row r="97" spans="1:3" ht="15.75" hidden="1" customHeight="1" x14ac:dyDescent="0.3">
      <c r="A97" s="9">
        <v>44120</v>
      </c>
      <c r="B97" s="9" t="s">
        <v>241</v>
      </c>
      <c r="C97" s="9" t="s">
        <v>127</v>
      </c>
    </row>
    <row r="98" spans="1:3" ht="15.75" hidden="1" customHeight="1" x14ac:dyDescent="0.3">
      <c r="A98" s="9">
        <v>44320</v>
      </c>
      <c r="B98" s="9" t="s">
        <v>136</v>
      </c>
      <c r="C98" s="9" t="s">
        <v>127</v>
      </c>
    </row>
    <row r="99" spans="1:3" ht="15.75" hidden="1" customHeight="1" x14ac:dyDescent="0.3">
      <c r="A99" s="9">
        <v>44410</v>
      </c>
      <c r="B99" s="9" t="s">
        <v>242</v>
      </c>
      <c r="C99" s="9" t="s">
        <v>127</v>
      </c>
    </row>
    <row r="100" spans="1:3" ht="15.75" hidden="1" customHeight="1" x14ac:dyDescent="0.3">
      <c r="A100" s="9">
        <v>44460</v>
      </c>
      <c r="B100" s="9" t="s">
        <v>243</v>
      </c>
      <c r="C100" s="9" t="s">
        <v>127</v>
      </c>
    </row>
    <row r="101" spans="1:3" ht="15.75" hidden="1" customHeight="1" x14ac:dyDescent="0.3">
      <c r="A101" s="9">
        <v>44760</v>
      </c>
      <c r="B101" s="9" t="s">
        <v>244</v>
      </c>
      <c r="C101" s="9" t="s">
        <v>127</v>
      </c>
    </row>
    <row r="102" spans="1:3" ht="15.75" hidden="1" customHeight="1" x14ac:dyDescent="0.3">
      <c r="A102" s="9">
        <v>44090</v>
      </c>
      <c r="B102" s="9" t="s">
        <v>168</v>
      </c>
      <c r="C102" s="9" t="s">
        <v>145</v>
      </c>
    </row>
    <row r="103" spans="1:3" ht="15.75" hidden="1" customHeight="1" x14ac:dyDescent="0.3">
      <c r="A103" s="9">
        <v>44920</v>
      </c>
      <c r="B103" s="9" t="s">
        <v>245</v>
      </c>
      <c r="C103" s="9" t="s">
        <v>127</v>
      </c>
    </row>
    <row r="104" spans="1:3" ht="15.75" hidden="1" customHeight="1" x14ac:dyDescent="0.3">
      <c r="A104" s="9">
        <v>51120</v>
      </c>
      <c r="B104" s="9" t="s">
        <v>246</v>
      </c>
      <c r="C104" s="9" t="s">
        <v>114</v>
      </c>
    </row>
    <row r="105" spans="1:3" ht="15.75" hidden="1" customHeight="1" x14ac:dyDescent="0.3">
      <c r="A105" s="9">
        <v>51190</v>
      </c>
      <c r="B105" s="9" t="s">
        <v>124</v>
      </c>
      <c r="C105" s="9" t="s">
        <v>114</v>
      </c>
    </row>
    <row r="106" spans="1:3" ht="15.75" hidden="1" customHeight="1" x14ac:dyDescent="0.3">
      <c r="A106" s="9">
        <v>51210</v>
      </c>
      <c r="B106" s="9" t="s">
        <v>247</v>
      </c>
      <c r="C106" s="9" t="s">
        <v>114</v>
      </c>
    </row>
    <row r="107" spans="1:3" ht="15.75" hidden="1" customHeight="1" x14ac:dyDescent="0.3">
      <c r="A107" s="9">
        <v>51230</v>
      </c>
      <c r="B107" s="9" t="s">
        <v>248</v>
      </c>
      <c r="C107" s="9" t="s">
        <v>114</v>
      </c>
    </row>
    <row r="108" spans="1:3" ht="15.75" hidden="1" customHeight="1" x14ac:dyDescent="0.3">
      <c r="A108" s="9">
        <v>51450</v>
      </c>
      <c r="B108" s="9" t="s">
        <v>249</v>
      </c>
      <c r="C108" s="9" t="s">
        <v>114</v>
      </c>
    </row>
    <row r="109" spans="1:3" ht="15.75" hidden="1" customHeight="1" x14ac:dyDescent="0.3">
      <c r="A109" s="9">
        <v>51520</v>
      </c>
      <c r="B109" s="9" t="s">
        <v>250</v>
      </c>
      <c r="C109" s="9" t="s">
        <v>114</v>
      </c>
    </row>
    <row r="110" spans="1:3" ht="15.75" hidden="1" customHeight="1" x14ac:dyDescent="0.3">
      <c r="A110" s="9">
        <v>51540</v>
      </c>
      <c r="B110" s="9" t="s">
        <v>251</v>
      </c>
      <c r="C110" s="9" t="s">
        <v>114</v>
      </c>
    </row>
    <row r="111" spans="1:3" ht="15.75" hidden="1" customHeight="1" x14ac:dyDescent="0.3">
      <c r="A111" s="9">
        <v>51820</v>
      </c>
      <c r="B111" s="9" t="s">
        <v>252</v>
      </c>
      <c r="C111" s="9" t="s">
        <v>114</v>
      </c>
    </row>
    <row r="112" spans="1:3" ht="15.75" hidden="1" customHeight="1" x14ac:dyDescent="0.3">
      <c r="A112" s="9">
        <v>52350</v>
      </c>
      <c r="B112" s="9" t="s">
        <v>135</v>
      </c>
      <c r="C112" s="9" t="s">
        <v>127</v>
      </c>
    </row>
    <row r="113" spans="1:3" ht="15.75" hidden="1" customHeight="1" x14ac:dyDescent="0.3">
      <c r="A113" s="9">
        <v>52430</v>
      </c>
      <c r="B113" s="9" t="s">
        <v>253</v>
      </c>
      <c r="C113" s="9" t="s">
        <v>114</v>
      </c>
    </row>
    <row r="114" spans="1:3" ht="15.75" hidden="1" customHeight="1" x14ac:dyDescent="0.3">
      <c r="A114" s="9">
        <v>52660</v>
      </c>
      <c r="B114" s="9" t="s">
        <v>122</v>
      </c>
      <c r="C114" s="9" t="s">
        <v>114</v>
      </c>
    </row>
    <row r="115" spans="1:3" ht="15.75" hidden="1" customHeight="1" x14ac:dyDescent="0.3">
      <c r="A115" s="9">
        <v>53060</v>
      </c>
      <c r="B115" s="9" t="s">
        <v>254</v>
      </c>
      <c r="C115" s="9" t="s">
        <v>114</v>
      </c>
    </row>
    <row r="116" spans="1:3" ht="15.75" hidden="1" customHeight="1" x14ac:dyDescent="0.3">
      <c r="A116" s="9">
        <v>53340</v>
      </c>
      <c r="B116" s="9" t="s">
        <v>255</v>
      </c>
      <c r="C116" s="9" t="s">
        <v>114</v>
      </c>
    </row>
    <row r="117" spans="1:3" ht="15.75" hidden="1" customHeight="1" x14ac:dyDescent="0.3">
      <c r="A117" s="9">
        <v>53350</v>
      </c>
      <c r="B117" s="9" t="s">
        <v>256</v>
      </c>
      <c r="C117" s="9" t="s">
        <v>114</v>
      </c>
    </row>
    <row r="118" spans="1:3" ht="15.75" hidden="1" customHeight="1" x14ac:dyDescent="0.3">
      <c r="A118" s="9">
        <v>53520</v>
      </c>
      <c r="B118" s="9" t="s">
        <v>257</v>
      </c>
      <c r="C118" s="9" t="s">
        <v>114</v>
      </c>
    </row>
    <row r="119" spans="1:3" ht="15.75" hidden="1" customHeight="1" x14ac:dyDescent="0.3">
      <c r="A119" s="9">
        <v>53530</v>
      </c>
      <c r="B119" s="9" t="s">
        <v>258</v>
      </c>
      <c r="C119" s="9" t="s">
        <v>114</v>
      </c>
    </row>
    <row r="120" spans="1:3" ht="15.75" hidden="1" customHeight="1" x14ac:dyDescent="0.3">
      <c r="A120" s="9">
        <v>53600</v>
      </c>
      <c r="B120" s="9" t="s">
        <v>259</v>
      </c>
      <c r="C120" s="9" t="s">
        <v>114</v>
      </c>
    </row>
    <row r="121" spans="1:3" ht="15.75" hidden="1" customHeight="1" x14ac:dyDescent="0.3">
      <c r="A121" s="9">
        <v>53620</v>
      </c>
      <c r="B121" s="9" t="s">
        <v>260</v>
      </c>
      <c r="C121" s="9" t="s">
        <v>114</v>
      </c>
    </row>
    <row r="122" spans="1:3" ht="15.75" hidden="1" customHeight="1" x14ac:dyDescent="0.3">
      <c r="A122" s="9">
        <v>53640</v>
      </c>
      <c r="B122" s="9" t="s">
        <v>261</v>
      </c>
      <c r="C122" s="9" t="s">
        <v>114</v>
      </c>
    </row>
    <row r="123" spans="1:3" ht="15.75" hidden="1" customHeight="1" x14ac:dyDescent="0.3">
      <c r="A123" s="9">
        <v>53880</v>
      </c>
      <c r="B123" s="9" t="s">
        <v>262</v>
      </c>
      <c r="C123" s="9" t="s">
        <v>114</v>
      </c>
    </row>
    <row r="124" spans="1:3" ht="15.75" hidden="1" customHeight="1" x14ac:dyDescent="0.3">
      <c r="A124" s="9">
        <v>53900</v>
      </c>
      <c r="B124" s="9" t="s">
        <v>263</v>
      </c>
      <c r="C124" s="9" t="s">
        <v>114</v>
      </c>
    </row>
    <row r="125" spans="1:3" ht="15.75" hidden="1" customHeight="1" x14ac:dyDescent="0.3">
      <c r="A125" s="9">
        <v>54100</v>
      </c>
      <c r="B125" s="9" t="s">
        <v>264</v>
      </c>
      <c r="C125" s="9" t="s">
        <v>114</v>
      </c>
    </row>
    <row r="126" spans="1:3" ht="15.75" hidden="1" customHeight="1" x14ac:dyDescent="0.3">
      <c r="A126" s="9">
        <v>54240</v>
      </c>
      <c r="B126" s="9" t="s">
        <v>121</v>
      </c>
      <c r="C126" s="9" t="s">
        <v>114</v>
      </c>
    </row>
    <row r="127" spans="1:3" ht="15.75" hidden="1" customHeight="1" x14ac:dyDescent="0.3">
      <c r="A127" s="9">
        <v>54360</v>
      </c>
      <c r="B127" s="9" t="s">
        <v>265</v>
      </c>
      <c r="C127" s="9" t="s">
        <v>114</v>
      </c>
    </row>
    <row r="128" spans="1:3" ht="15.75" hidden="1" customHeight="1" x14ac:dyDescent="0.3">
      <c r="A128" s="9">
        <v>54400</v>
      </c>
      <c r="B128" s="9" t="s">
        <v>266</v>
      </c>
      <c r="C128" s="9" t="s">
        <v>114</v>
      </c>
    </row>
    <row r="129" spans="1:3" ht="15.75" hidden="1" customHeight="1" x14ac:dyDescent="0.3">
      <c r="A129" s="9">
        <v>54640</v>
      </c>
      <c r="B129" s="9" t="s">
        <v>120</v>
      </c>
      <c r="C129" s="9" t="s">
        <v>114</v>
      </c>
    </row>
    <row r="130" spans="1:3" ht="15.75" hidden="1" customHeight="1" x14ac:dyDescent="0.3">
      <c r="A130" s="9">
        <v>54760</v>
      </c>
      <c r="B130" s="9" t="s">
        <v>119</v>
      </c>
      <c r="C130" s="9" t="s">
        <v>114</v>
      </c>
    </row>
    <row r="131" spans="1:3" ht="15.75" hidden="1" customHeight="1" x14ac:dyDescent="0.3">
      <c r="A131" s="9">
        <v>54820</v>
      </c>
      <c r="B131" s="9" t="s">
        <v>118</v>
      </c>
      <c r="C131" s="9" t="s">
        <v>114</v>
      </c>
    </row>
    <row r="132" spans="1:3" ht="15.75" hidden="1" customHeight="1" x14ac:dyDescent="0.3">
      <c r="A132" s="9">
        <v>54830</v>
      </c>
      <c r="B132" s="9" t="s">
        <v>267</v>
      </c>
      <c r="C132" s="9" t="s">
        <v>114</v>
      </c>
    </row>
    <row r="133" spans="1:3" ht="15.75" hidden="1" customHeight="1" x14ac:dyDescent="0.3">
      <c r="A133" s="9">
        <v>54900</v>
      </c>
      <c r="B133" s="9" t="s">
        <v>117</v>
      </c>
      <c r="C133" s="9" t="s">
        <v>114</v>
      </c>
    </row>
    <row r="134" spans="1:3" ht="15.75" hidden="1" customHeight="1" x14ac:dyDescent="0.3">
      <c r="A134" s="9">
        <v>55520</v>
      </c>
      <c r="B134" s="9" t="s">
        <v>116</v>
      </c>
      <c r="C134" s="9" t="s">
        <v>114</v>
      </c>
    </row>
    <row r="135" spans="1:3" ht="15.75" hidden="1" customHeight="1" x14ac:dyDescent="0.3">
      <c r="A135" s="9">
        <v>55550</v>
      </c>
      <c r="B135" s="9" t="s">
        <v>115</v>
      </c>
      <c r="C135" s="9" t="s">
        <v>114</v>
      </c>
    </row>
    <row r="136" spans="1:3" ht="15.75" hidden="1" customHeight="1" x14ac:dyDescent="0.3">
      <c r="A136" s="9">
        <v>55580</v>
      </c>
      <c r="B136" s="9" t="s">
        <v>111</v>
      </c>
      <c r="C136" s="9" t="s">
        <v>114</v>
      </c>
    </row>
    <row r="137" spans="1:3" ht="15.75" hidden="1" customHeight="1" x14ac:dyDescent="0.3">
      <c r="A137" s="9">
        <v>55660</v>
      </c>
      <c r="B137" s="9" t="s">
        <v>268</v>
      </c>
      <c r="C137" s="9" t="s">
        <v>114</v>
      </c>
    </row>
    <row r="138" spans="1:3" ht="15.75" hidden="1" customHeight="1" x14ac:dyDescent="0.3">
      <c r="A138" s="9">
        <v>55860</v>
      </c>
      <c r="B138" s="9" t="s">
        <v>269</v>
      </c>
      <c r="C138" s="9" t="s">
        <v>114</v>
      </c>
    </row>
    <row r="139" spans="1:3" ht="15.75" hidden="1" customHeight="1" x14ac:dyDescent="0.3">
      <c r="A139" s="9">
        <v>56230</v>
      </c>
      <c r="B139" s="9" t="s">
        <v>270</v>
      </c>
      <c r="C139" s="9" t="s">
        <v>127</v>
      </c>
    </row>
    <row r="140" spans="1:3" ht="15.75" hidden="1" customHeight="1" x14ac:dyDescent="0.3">
      <c r="A140" s="9">
        <v>56290</v>
      </c>
      <c r="B140" s="9" t="s">
        <v>133</v>
      </c>
      <c r="C140" s="9" t="s">
        <v>127</v>
      </c>
    </row>
    <row r="141" spans="1:3" ht="15.75" hidden="1" customHeight="1" x14ac:dyDescent="0.3">
      <c r="A141" s="9">
        <v>56630</v>
      </c>
      <c r="B141" s="9" t="s">
        <v>271</v>
      </c>
      <c r="C141" s="9" t="s">
        <v>127</v>
      </c>
    </row>
    <row r="142" spans="1:3" ht="15.75" hidden="1" customHeight="1" x14ac:dyDescent="0.3">
      <c r="A142" s="9">
        <v>56760</v>
      </c>
      <c r="B142" s="9" t="s">
        <v>272</v>
      </c>
      <c r="C142" s="9" t="s">
        <v>127</v>
      </c>
    </row>
    <row r="143" spans="1:3" ht="15.75" hidden="1" customHeight="1" x14ac:dyDescent="0.3">
      <c r="A143" s="9">
        <v>56780</v>
      </c>
      <c r="B143" s="9" t="s">
        <v>273</v>
      </c>
      <c r="C143" s="9" t="s">
        <v>127</v>
      </c>
    </row>
    <row r="144" spans="1:3" ht="15.75" hidden="1" customHeight="1" x14ac:dyDescent="0.3">
      <c r="A144" s="9">
        <v>56860</v>
      </c>
      <c r="B144" s="9" t="s">
        <v>274</v>
      </c>
      <c r="C144" s="9" t="s">
        <v>127</v>
      </c>
    </row>
    <row r="145" spans="1:3" ht="15.75" hidden="1" customHeight="1" x14ac:dyDescent="0.3">
      <c r="A145" s="9">
        <v>57020</v>
      </c>
      <c r="B145" s="9" t="s">
        <v>275</v>
      </c>
      <c r="C145" s="9" t="s">
        <v>127</v>
      </c>
    </row>
    <row r="146" spans="1:3" ht="15.75" hidden="1" customHeight="1" x14ac:dyDescent="0.3">
      <c r="A146" s="9">
        <v>57270</v>
      </c>
      <c r="B146" s="9" t="s">
        <v>276</v>
      </c>
      <c r="C146" s="9" t="s">
        <v>127</v>
      </c>
    </row>
    <row r="147" spans="1:3" ht="15.75" hidden="1" customHeight="1" x14ac:dyDescent="0.3">
      <c r="A147" s="9">
        <v>57740</v>
      </c>
      <c r="B147" s="9" t="s">
        <v>277</v>
      </c>
      <c r="C147" s="9" t="s">
        <v>127</v>
      </c>
    </row>
    <row r="148" spans="1:3" ht="15.75" hidden="1" customHeight="1" x14ac:dyDescent="0.3">
      <c r="A148" s="9">
        <v>57780</v>
      </c>
      <c r="B148" s="9" t="s">
        <v>278</v>
      </c>
      <c r="C148" s="9" t="s">
        <v>127</v>
      </c>
    </row>
    <row r="149" spans="1:3" ht="15.75" hidden="1" customHeight="1" x14ac:dyDescent="0.3">
      <c r="A149" s="9">
        <v>57860</v>
      </c>
      <c r="B149" s="9" t="s">
        <v>279</v>
      </c>
      <c r="C149" s="9" t="s">
        <v>127</v>
      </c>
    </row>
    <row r="150" spans="1:3" ht="15.75" hidden="1" customHeight="1" x14ac:dyDescent="0.3">
      <c r="A150" s="9">
        <v>44880</v>
      </c>
      <c r="B150" s="9" t="s">
        <v>167</v>
      </c>
      <c r="C150" s="9" t="s">
        <v>145</v>
      </c>
    </row>
    <row r="151" spans="1:3" ht="15.75" hidden="1" customHeight="1" x14ac:dyDescent="0.3">
      <c r="A151" s="9">
        <v>71230</v>
      </c>
      <c r="B151" s="9" t="s">
        <v>281</v>
      </c>
      <c r="C151" s="9" t="s">
        <v>140</v>
      </c>
    </row>
    <row r="152" spans="1:3" ht="15.75" hidden="1" customHeight="1" x14ac:dyDescent="0.3">
      <c r="A152" s="9">
        <v>71130</v>
      </c>
      <c r="B152" s="9" t="s">
        <v>280</v>
      </c>
      <c r="C152" s="9" t="s">
        <v>145</v>
      </c>
    </row>
    <row r="153" spans="1:3" ht="15.75" hidden="1" customHeight="1" x14ac:dyDescent="0.3">
      <c r="A153" s="9">
        <v>71310</v>
      </c>
      <c r="B153" s="9" t="s">
        <v>282</v>
      </c>
      <c r="C153" s="9" t="s">
        <v>145</v>
      </c>
    </row>
    <row r="154" spans="1:3" ht="15.75" hidden="1" customHeight="1" x14ac:dyDescent="0.3">
      <c r="A154" s="9">
        <v>71330</v>
      </c>
      <c r="B154" s="9" t="s">
        <v>166</v>
      </c>
      <c r="C154" s="9" t="s">
        <v>145</v>
      </c>
    </row>
    <row r="155" spans="1:3" ht="15.75" hidden="1" customHeight="1" x14ac:dyDescent="0.3">
      <c r="A155" s="9">
        <v>71380</v>
      </c>
      <c r="B155" s="9" t="s">
        <v>146</v>
      </c>
      <c r="C155" s="9" t="s">
        <v>145</v>
      </c>
    </row>
    <row r="156" spans="1:3" ht="15.75" hidden="1" customHeight="1" x14ac:dyDescent="0.3">
      <c r="A156" s="9">
        <v>71430</v>
      </c>
      <c r="B156" s="9" t="s">
        <v>283</v>
      </c>
      <c r="C156" s="9" t="s">
        <v>145</v>
      </c>
    </row>
    <row r="157" spans="1:3" ht="15.75" hidden="1" customHeight="1" x14ac:dyDescent="0.3">
      <c r="A157" s="9">
        <v>71490</v>
      </c>
      <c r="B157" s="9" t="s">
        <v>284</v>
      </c>
      <c r="C157" s="9" t="s">
        <v>145</v>
      </c>
    </row>
    <row r="158" spans="1:3" ht="15.75" hidden="1" customHeight="1" x14ac:dyDescent="0.3">
      <c r="A158" s="9">
        <v>71500</v>
      </c>
      <c r="B158" s="9" t="s">
        <v>165</v>
      </c>
      <c r="C158" s="9" t="s">
        <v>145</v>
      </c>
    </row>
    <row r="159" spans="1:3" ht="15.75" hidden="1" customHeight="1" x14ac:dyDescent="0.3">
      <c r="A159" s="9">
        <v>71630</v>
      </c>
      <c r="B159" s="9" t="s">
        <v>285</v>
      </c>
      <c r="C159" s="9" t="s">
        <v>145</v>
      </c>
    </row>
    <row r="160" spans="1:3" ht="15.75" hidden="1" customHeight="1" x14ac:dyDescent="0.3">
      <c r="A160" s="9">
        <v>71640</v>
      </c>
      <c r="B160" s="9" t="s">
        <v>286</v>
      </c>
      <c r="C160" s="9" t="s">
        <v>145</v>
      </c>
    </row>
    <row r="161" spans="1:3" ht="15.75" hidden="1" customHeight="1" x14ac:dyDescent="0.3">
      <c r="A161" s="9">
        <v>72030</v>
      </c>
      <c r="B161" s="9" t="s">
        <v>288</v>
      </c>
      <c r="C161" s="9" t="s">
        <v>140</v>
      </c>
    </row>
    <row r="162" spans="1:3" ht="15.75" hidden="1" customHeight="1" x14ac:dyDescent="0.3">
      <c r="A162" s="9">
        <v>72070</v>
      </c>
      <c r="B162" s="9" t="s">
        <v>289</v>
      </c>
      <c r="C162" s="9" t="s">
        <v>140</v>
      </c>
    </row>
    <row r="163" spans="1:3" ht="15.75" hidden="1" customHeight="1" x14ac:dyDescent="0.3">
      <c r="A163" s="9">
        <v>72110</v>
      </c>
      <c r="B163" s="9" t="s">
        <v>290</v>
      </c>
      <c r="C163" s="9" t="s">
        <v>140</v>
      </c>
    </row>
    <row r="164" spans="1:3" ht="15.75" hidden="1" customHeight="1" x14ac:dyDescent="0.3">
      <c r="A164" s="9">
        <v>72250</v>
      </c>
      <c r="B164" s="9" t="s">
        <v>291</v>
      </c>
      <c r="C164" s="9" t="s">
        <v>140</v>
      </c>
    </row>
    <row r="165" spans="1:3" ht="15.75" hidden="1" customHeight="1" x14ac:dyDescent="0.3">
      <c r="A165" s="9">
        <v>72270</v>
      </c>
      <c r="B165" s="9" t="s">
        <v>292</v>
      </c>
      <c r="C165" s="9" t="s">
        <v>140</v>
      </c>
    </row>
    <row r="166" spans="1:3" ht="15.75" hidden="1" customHeight="1" x14ac:dyDescent="0.3">
      <c r="A166" s="9">
        <v>72300</v>
      </c>
      <c r="B166" s="9" t="s">
        <v>293</v>
      </c>
      <c r="C166" s="9" t="s">
        <v>140</v>
      </c>
    </row>
    <row r="167" spans="1:3" ht="15.75" hidden="1" customHeight="1" x14ac:dyDescent="0.3">
      <c r="A167" s="9">
        <v>72370</v>
      </c>
      <c r="B167" s="9" t="s">
        <v>142</v>
      </c>
      <c r="C167" s="9" t="s">
        <v>140</v>
      </c>
    </row>
    <row r="168" spans="1:3" ht="15.75" hidden="1" customHeight="1" x14ac:dyDescent="0.3">
      <c r="A168" s="9">
        <v>72440</v>
      </c>
      <c r="B168" s="9" t="s">
        <v>294</v>
      </c>
      <c r="C168" s="9" t="s">
        <v>140</v>
      </c>
    </row>
    <row r="169" spans="1:3" ht="15.75" hidden="1" customHeight="1" x14ac:dyDescent="0.3">
      <c r="A169" s="9">
        <v>72460</v>
      </c>
      <c r="B169" s="9" t="s">
        <v>295</v>
      </c>
      <c r="C169" s="9" t="s">
        <v>140</v>
      </c>
    </row>
    <row r="170" spans="1:3" ht="15.75" hidden="1" customHeight="1" x14ac:dyDescent="0.3">
      <c r="A170" s="9">
        <v>72480</v>
      </c>
      <c r="B170" s="9" t="s">
        <v>141</v>
      </c>
      <c r="C170" s="9" t="s">
        <v>140</v>
      </c>
    </row>
    <row r="171" spans="1:3" ht="15.75" hidden="1" customHeight="1" x14ac:dyDescent="0.3">
      <c r="A171" s="9">
        <v>72530</v>
      </c>
      <c r="B171" s="9" t="s">
        <v>137</v>
      </c>
      <c r="C171" s="9" t="s">
        <v>140</v>
      </c>
    </row>
    <row r="172" spans="1:3" ht="15.75" hidden="1" customHeight="1" x14ac:dyDescent="0.3">
      <c r="A172" s="9">
        <v>72560</v>
      </c>
      <c r="B172" s="9" t="s">
        <v>296</v>
      </c>
      <c r="C172" s="9" t="s">
        <v>140</v>
      </c>
    </row>
    <row r="173" spans="1:3" ht="15.75" hidden="1" customHeight="1" x14ac:dyDescent="0.3">
      <c r="A173" s="9">
        <v>72570</v>
      </c>
      <c r="B173" s="9" t="s">
        <v>297</v>
      </c>
      <c r="C173" s="9" t="s">
        <v>140</v>
      </c>
    </row>
    <row r="174" spans="1:3" ht="15.75" hidden="1" customHeight="1" x14ac:dyDescent="0.3">
      <c r="A174" s="9">
        <v>72580</v>
      </c>
      <c r="B174" s="9" t="s">
        <v>298</v>
      </c>
      <c r="C174" s="9" t="s">
        <v>140</v>
      </c>
    </row>
    <row r="175" spans="1:3" ht="15.75" hidden="1" customHeight="1" x14ac:dyDescent="0.3">
      <c r="A175" s="9">
        <v>72590</v>
      </c>
      <c r="B175" s="9" t="s">
        <v>299</v>
      </c>
      <c r="C175" s="9" t="s">
        <v>140</v>
      </c>
    </row>
    <row r="176" spans="1:3" ht="15.75" hidden="1" customHeight="1" x14ac:dyDescent="0.3">
      <c r="A176" s="9">
        <v>72660</v>
      </c>
      <c r="B176" s="9" t="s">
        <v>300</v>
      </c>
      <c r="C176" s="9" t="s">
        <v>140</v>
      </c>
    </row>
    <row r="177" spans="1:3" ht="15.75" hidden="1" customHeight="1" x14ac:dyDescent="0.3">
      <c r="A177" s="9">
        <v>72760</v>
      </c>
      <c r="B177" s="9" t="s">
        <v>301</v>
      </c>
      <c r="C177" s="9" t="s">
        <v>140</v>
      </c>
    </row>
    <row r="178" spans="1:3" ht="15.75" hidden="1" customHeight="1" x14ac:dyDescent="0.3">
      <c r="A178" s="9">
        <v>72790</v>
      </c>
      <c r="B178" s="9" t="s">
        <v>302</v>
      </c>
      <c r="C178" s="9" t="s">
        <v>140</v>
      </c>
    </row>
    <row r="179" spans="1:3" ht="15.75" hidden="1" customHeight="1" x14ac:dyDescent="0.3">
      <c r="A179" s="9">
        <v>72930</v>
      </c>
      <c r="B179" s="9" t="s">
        <v>303</v>
      </c>
      <c r="C179" s="9" t="s">
        <v>140</v>
      </c>
    </row>
    <row r="180" spans="1:3" ht="15.75" hidden="1" customHeight="1" x14ac:dyDescent="0.3">
      <c r="A180" s="9">
        <v>73020</v>
      </c>
      <c r="B180" s="9" t="s">
        <v>304</v>
      </c>
      <c r="C180" s="9" t="s">
        <v>77</v>
      </c>
    </row>
    <row r="181" spans="1:3" ht="15.75" hidden="1" customHeight="1" x14ac:dyDescent="0.3">
      <c r="A181" s="9">
        <v>73080</v>
      </c>
      <c r="B181" s="9" t="s">
        <v>104</v>
      </c>
      <c r="C181" s="9" t="s">
        <v>77</v>
      </c>
    </row>
    <row r="182" spans="1:3" ht="15.75" hidden="1" customHeight="1" x14ac:dyDescent="0.3">
      <c r="A182" s="9">
        <v>73090</v>
      </c>
      <c r="B182" s="9" t="s">
        <v>106</v>
      </c>
      <c r="C182" s="9" t="s">
        <v>77</v>
      </c>
    </row>
    <row r="183" spans="1:3" ht="15.75" hidden="1" customHeight="1" x14ac:dyDescent="0.3">
      <c r="A183" s="9">
        <v>73110</v>
      </c>
      <c r="B183" s="9" t="s">
        <v>305</v>
      </c>
      <c r="C183" s="9" t="s">
        <v>77</v>
      </c>
    </row>
    <row r="184" spans="1:3" ht="15.75" hidden="1" customHeight="1" x14ac:dyDescent="0.3">
      <c r="A184" s="9">
        <v>73130</v>
      </c>
      <c r="B184" s="9" t="s">
        <v>306</v>
      </c>
      <c r="C184" s="9" t="s">
        <v>77</v>
      </c>
    </row>
    <row r="185" spans="1:3" ht="15.75" hidden="1" customHeight="1" x14ac:dyDescent="0.3">
      <c r="A185" s="9">
        <v>73180</v>
      </c>
      <c r="B185" s="9" t="s">
        <v>307</v>
      </c>
      <c r="C185" s="9" t="s">
        <v>77</v>
      </c>
    </row>
    <row r="186" spans="1:3" ht="15.75" hidden="1" customHeight="1" x14ac:dyDescent="0.3">
      <c r="A186" s="9">
        <v>73210</v>
      </c>
      <c r="B186" s="9" t="s">
        <v>308</v>
      </c>
      <c r="C186" s="9" t="s">
        <v>77</v>
      </c>
    </row>
    <row r="187" spans="1:3" ht="15.75" hidden="1" customHeight="1" x14ac:dyDescent="0.3">
      <c r="A187" s="9">
        <v>73230</v>
      </c>
      <c r="B187" s="9" t="s">
        <v>309</v>
      </c>
      <c r="C187" s="9" t="s">
        <v>77</v>
      </c>
    </row>
    <row r="188" spans="1:3" ht="15.75" hidden="1" customHeight="1" x14ac:dyDescent="0.3">
      <c r="A188" s="9">
        <v>73310</v>
      </c>
      <c r="B188" s="9" t="s">
        <v>310</v>
      </c>
      <c r="C188" s="9" t="s">
        <v>77</v>
      </c>
    </row>
    <row r="189" spans="1:3" ht="15.75" hidden="1" customHeight="1" x14ac:dyDescent="0.3">
      <c r="A189" s="9">
        <v>73790</v>
      </c>
      <c r="B189" s="9" t="s">
        <v>311</v>
      </c>
      <c r="C189" s="9" t="s">
        <v>77</v>
      </c>
    </row>
    <row r="190" spans="1:3" ht="15.75" hidden="1" customHeight="1" x14ac:dyDescent="0.3">
      <c r="A190" s="9">
        <v>74210</v>
      </c>
      <c r="B190" s="9" t="s">
        <v>312</v>
      </c>
      <c r="C190" s="9" t="s">
        <v>77</v>
      </c>
    </row>
    <row r="191" spans="1:3" ht="15.75" hidden="1" customHeight="1" x14ac:dyDescent="0.3">
      <c r="A191" s="9">
        <v>74300</v>
      </c>
      <c r="B191" s="9" t="s">
        <v>313</v>
      </c>
      <c r="C191" s="9" t="s">
        <v>77</v>
      </c>
    </row>
    <row r="192" spans="1:3" ht="15.75" hidden="1" customHeight="1" x14ac:dyDescent="0.3">
      <c r="A192" s="9">
        <v>74380</v>
      </c>
      <c r="B192" s="9" t="s">
        <v>314</v>
      </c>
      <c r="C192" s="9" t="s">
        <v>77</v>
      </c>
    </row>
    <row r="193" spans="1:3" ht="15.75" customHeight="1" x14ac:dyDescent="0.3">
      <c r="A193" s="9">
        <v>74390</v>
      </c>
      <c r="B193" s="9" t="s">
        <v>315</v>
      </c>
      <c r="C193" s="9" t="s">
        <v>77</v>
      </c>
    </row>
    <row r="194" spans="1:3" ht="15.75" hidden="1" customHeight="1" x14ac:dyDescent="0.3">
      <c r="A194" s="9">
        <v>74880</v>
      </c>
      <c r="B194" s="9" t="s">
        <v>107</v>
      </c>
      <c r="C194" s="9" t="s">
        <v>77</v>
      </c>
    </row>
    <row r="195" spans="1:3" ht="15.75" hidden="1" customHeight="1" x14ac:dyDescent="0.3">
      <c r="A195" s="9">
        <v>71810</v>
      </c>
      <c r="B195" s="9" t="s">
        <v>436</v>
      </c>
      <c r="C195" s="9" t="s">
        <v>145</v>
      </c>
    </row>
    <row r="196" spans="1:3" ht="15.75" hidden="1" customHeight="1" x14ac:dyDescent="0.3">
      <c r="A196" s="9">
        <v>75090</v>
      </c>
      <c r="B196" s="9" t="s">
        <v>316</v>
      </c>
      <c r="C196" s="9" t="s">
        <v>77</v>
      </c>
    </row>
    <row r="197" spans="1:3" ht="15.75" hidden="1" customHeight="1" x14ac:dyDescent="0.3">
      <c r="A197" s="9">
        <v>71820</v>
      </c>
      <c r="B197" s="9" t="s">
        <v>437</v>
      </c>
      <c r="C197" s="9" t="s">
        <v>145</v>
      </c>
    </row>
    <row r="198" spans="1:3" ht="15.75" hidden="1" customHeight="1" x14ac:dyDescent="0.3">
      <c r="A198" s="9">
        <v>71840</v>
      </c>
      <c r="B198" s="9" t="s">
        <v>287</v>
      </c>
      <c r="C198" s="9" t="s">
        <v>145</v>
      </c>
    </row>
    <row r="199" spans="1:3" ht="15.75" hidden="1" customHeight="1" x14ac:dyDescent="0.3">
      <c r="A199" s="9">
        <v>75590</v>
      </c>
      <c r="B199" s="9" t="s">
        <v>318</v>
      </c>
      <c r="C199" s="9" t="s">
        <v>77</v>
      </c>
    </row>
    <row r="200" spans="1:3" ht="15.75" hidden="1" customHeight="1" x14ac:dyDescent="0.3">
      <c r="A200" s="9">
        <v>75690</v>
      </c>
      <c r="B200" s="9" t="s">
        <v>319</v>
      </c>
      <c r="C200" s="9" t="s">
        <v>77</v>
      </c>
    </row>
    <row r="201" spans="1:3" ht="15.75" hidden="1" customHeight="1" x14ac:dyDescent="0.3">
      <c r="A201" s="9">
        <v>75940</v>
      </c>
      <c r="B201" s="9" t="s">
        <v>320</v>
      </c>
      <c r="C201" s="9" t="s">
        <v>77</v>
      </c>
    </row>
    <row r="202" spans="1:3" ht="15.75" hidden="1" customHeight="1" x14ac:dyDescent="0.3">
      <c r="A202" s="9">
        <v>75040</v>
      </c>
      <c r="B202" s="9" t="s">
        <v>143</v>
      </c>
      <c r="C202" s="9" t="s">
        <v>145</v>
      </c>
    </row>
    <row r="203" spans="1:3" ht="15.75" hidden="1" customHeight="1" x14ac:dyDescent="0.3">
      <c r="A203" s="9">
        <v>75350</v>
      </c>
      <c r="B203" s="9" t="s">
        <v>164</v>
      </c>
      <c r="C203" s="9" t="s">
        <v>145</v>
      </c>
    </row>
    <row r="204" spans="1:3" ht="15.75" hidden="1" customHeight="1" x14ac:dyDescent="0.3">
      <c r="A204" s="9">
        <v>75450</v>
      </c>
      <c r="B204" s="9" t="s">
        <v>317</v>
      </c>
      <c r="C204" s="9" t="s">
        <v>145</v>
      </c>
    </row>
    <row r="205" spans="1:3" ht="15.75" hidden="1" customHeight="1" x14ac:dyDescent="0.3">
      <c r="A205" s="38">
        <v>75460</v>
      </c>
      <c r="B205" t="s">
        <v>440</v>
      </c>
      <c r="C205" s="9" t="s">
        <v>145</v>
      </c>
    </row>
    <row r="206" spans="1:3" ht="15.75" hidden="1" customHeight="1" x14ac:dyDescent="0.3">
      <c r="A206" s="9">
        <v>76040</v>
      </c>
      <c r="B206" s="9" t="s">
        <v>321</v>
      </c>
      <c r="C206" s="9" t="s">
        <v>145</v>
      </c>
    </row>
    <row r="207" spans="1:3" ht="15.75" hidden="1" customHeight="1" x14ac:dyDescent="0.3">
      <c r="A207" s="38">
        <v>76040</v>
      </c>
      <c r="B207" t="s">
        <v>599</v>
      </c>
      <c r="C207" s="9" t="s">
        <v>145</v>
      </c>
    </row>
    <row r="208" spans="1:3" ht="15.75" hidden="1" customHeight="1" x14ac:dyDescent="0.3">
      <c r="A208" s="9">
        <v>76060</v>
      </c>
      <c r="B208" s="9" t="s">
        <v>322</v>
      </c>
      <c r="C208" s="9" t="s">
        <v>145</v>
      </c>
    </row>
    <row r="209" spans="1:3" ht="15.75" hidden="1" customHeight="1" x14ac:dyDescent="0.3">
      <c r="A209" s="9">
        <v>76080</v>
      </c>
      <c r="B209" s="9" t="s">
        <v>323</v>
      </c>
      <c r="C209" s="9" t="s">
        <v>145</v>
      </c>
    </row>
    <row r="210" spans="1:3" ht="15.75" hidden="1" customHeight="1" x14ac:dyDescent="0.3">
      <c r="A210" s="9">
        <v>76100</v>
      </c>
      <c r="B210" s="9" t="s">
        <v>324</v>
      </c>
      <c r="C210" s="9" t="s">
        <v>145</v>
      </c>
    </row>
    <row r="211" spans="1:3" ht="15.75" hidden="1" customHeight="1" x14ac:dyDescent="0.3">
      <c r="A211" s="9">
        <v>76180</v>
      </c>
      <c r="B211" s="9" t="s">
        <v>163</v>
      </c>
      <c r="C211" s="9" t="s">
        <v>145</v>
      </c>
    </row>
    <row r="212" spans="1:3" ht="15.75" hidden="1" customHeight="1" x14ac:dyDescent="0.3">
      <c r="A212" s="9">
        <v>76190</v>
      </c>
      <c r="B212" s="9" t="s">
        <v>162</v>
      </c>
      <c r="C212" s="9" t="s">
        <v>145</v>
      </c>
    </row>
    <row r="213" spans="1:3" ht="15.75" hidden="1" customHeight="1" x14ac:dyDescent="0.3">
      <c r="A213" s="9">
        <v>76260</v>
      </c>
      <c r="B213" s="9" t="s">
        <v>325</v>
      </c>
      <c r="C213" s="9" t="s">
        <v>145</v>
      </c>
    </row>
    <row r="214" spans="1:3" ht="15.75" hidden="1" customHeight="1" x14ac:dyDescent="0.3">
      <c r="A214" s="38">
        <v>76280</v>
      </c>
      <c r="B214" t="s">
        <v>441</v>
      </c>
      <c r="C214" s="9" t="s">
        <v>145</v>
      </c>
    </row>
    <row r="215" spans="1:3" ht="15.75" hidden="1" customHeight="1" x14ac:dyDescent="0.3">
      <c r="A215" s="9">
        <v>76300</v>
      </c>
      <c r="B215" s="9" t="s">
        <v>326</v>
      </c>
      <c r="C215" s="9" t="s">
        <v>145</v>
      </c>
    </row>
    <row r="216" spans="1:3" ht="15.75" hidden="1" customHeight="1" x14ac:dyDescent="0.3">
      <c r="A216" s="38">
        <v>76300</v>
      </c>
      <c r="B216" t="s">
        <v>600</v>
      </c>
      <c r="C216" s="9" t="s">
        <v>145</v>
      </c>
    </row>
    <row r="217" spans="1:3" ht="15.75" hidden="1" customHeight="1" x14ac:dyDescent="0.3">
      <c r="A217" s="9">
        <v>76330</v>
      </c>
      <c r="B217" s="9" t="s">
        <v>327</v>
      </c>
      <c r="C217" s="9" t="s">
        <v>145</v>
      </c>
    </row>
    <row r="218" spans="1:3" ht="15.75" hidden="1" customHeight="1" x14ac:dyDescent="0.3">
      <c r="A218" s="9">
        <v>76420</v>
      </c>
      <c r="B218" s="9" t="s">
        <v>328</v>
      </c>
      <c r="C218" s="9" t="s">
        <v>145</v>
      </c>
    </row>
    <row r="219" spans="1:3" ht="15.75" hidden="1" customHeight="1" x14ac:dyDescent="0.3">
      <c r="A219" s="9">
        <v>76440</v>
      </c>
      <c r="B219" s="9" t="s">
        <v>161</v>
      </c>
      <c r="C219" s="9" t="s">
        <v>145</v>
      </c>
    </row>
    <row r="220" spans="1:3" ht="15.75" hidden="1" customHeight="1" x14ac:dyDescent="0.3">
      <c r="A220" s="9">
        <v>76690</v>
      </c>
      <c r="B220" s="9" t="s">
        <v>329</v>
      </c>
      <c r="C220" s="9" t="s">
        <v>145</v>
      </c>
    </row>
    <row r="221" spans="1:3" ht="15.75" hidden="1" customHeight="1" x14ac:dyDescent="0.3">
      <c r="A221" s="9">
        <v>76720</v>
      </c>
      <c r="B221" s="9" t="s">
        <v>330</v>
      </c>
      <c r="C221" s="9" t="s">
        <v>145</v>
      </c>
    </row>
    <row r="222" spans="1:3" ht="15.75" hidden="1" customHeight="1" x14ac:dyDescent="0.3">
      <c r="A222" s="9">
        <v>76780</v>
      </c>
      <c r="B222" s="9" t="s">
        <v>331</v>
      </c>
      <c r="C222" s="9" t="s">
        <v>145</v>
      </c>
    </row>
    <row r="223" spans="1:3" ht="15.75" hidden="1" customHeight="1" x14ac:dyDescent="0.3">
      <c r="A223" s="9">
        <v>77010</v>
      </c>
      <c r="B223" s="9" t="s">
        <v>160</v>
      </c>
      <c r="C223" s="9" t="s">
        <v>145</v>
      </c>
    </row>
    <row r="224" spans="1:3" ht="15.75" hidden="1" customHeight="1" x14ac:dyDescent="0.3">
      <c r="A224" s="9">
        <v>77030</v>
      </c>
      <c r="B224" s="9" t="s">
        <v>159</v>
      </c>
      <c r="C224" s="9" t="s">
        <v>145</v>
      </c>
    </row>
    <row r="225" spans="1:3" ht="15.75" hidden="1" customHeight="1" x14ac:dyDescent="0.3">
      <c r="A225" s="38">
        <v>77100</v>
      </c>
      <c r="B225" t="s">
        <v>442</v>
      </c>
      <c r="C225" s="9" t="s">
        <v>145</v>
      </c>
    </row>
    <row r="226" spans="1:3" ht="15.75" hidden="1" customHeight="1" x14ac:dyDescent="0.3">
      <c r="A226" s="9">
        <v>77110</v>
      </c>
      <c r="B226" s="9" t="s">
        <v>332</v>
      </c>
      <c r="C226" s="9" t="s">
        <v>145</v>
      </c>
    </row>
    <row r="227" spans="1:3" ht="15.75" hidden="1" customHeight="1" x14ac:dyDescent="0.3">
      <c r="A227" s="9">
        <v>77120</v>
      </c>
      <c r="B227" s="9" t="s">
        <v>333</v>
      </c>
      <c r="C227" s="9" t="s">
        <v>145</v>
      </c>
    </row>
    <row r="228" spans="1:3" ht="15.75" hidden="1" customHeight="1" x14ac:dyDescent="0.3">
      <c r="A228" s="9">
        <v>77150</v>
      </c>
      <c r="B228" s="9" t="s">
        <v>158</v>
      </c>
      <c r="C228" s="9" t="s">
        <v>145</v>
      </c>
    </row>
    <row r="229" spans="1:3" ht="15.75" hidden="1" customHeight="1" x14ac:dyDescent="0.3">
      <c r="A229" s="9">
        <v>77190</v>
      </c>
      <c r="B229" s="9" t="s">
        <v>334</v>
      </c>
      <c r="C229" s="9" t="s">
        <v>145</v>
      </c>
    </row>
    <row r="230" spans="1:3" ht="15.75" hidden="1" customHeight="1" x14ac:dyDescent="0.3">
      <c r="A230" s="9">
        <v>77210</v>
      </c>
      <c r="B230" s="9" t="s">
        <v>335</v>
      </c>
      <c r="C230" s="9" t="s">
        <v>145</v>
      </c>
    </row>
    <row r="231" spans="1:3" ht="15.75" hidden="1" customHeight="1" x14ac:dyDescent="0.3">
      <c r="A231" s="9">
        <v>77250</v>
      </c>
      <c r="B231" s="9" t="s">
        <v>336</v>
      </c>
      <c r="C231" s="9" t="s">
        <v>145</v>
      </c>
    </row>
    <row r="232" spans="1:3" ht="15.75" hidden="1" customHeight="1" x14ac:dyDescent="0.3">
      <c r="A232" s="9">
        <v>81060</v>
      </c>
      <c r="B232" s="9" t="s">
        <v>344</v>
      </c>
      <c r="C232" s="9" t="s">
        <v>127</v>
      </c>
    </row>
    <row r="233" spans="1:3" ht="15.75" hidden="1" customHeight="1" x14ac:dyDescent="0.3">
      <c r="A233" s="9">
        <v>81080</v>
      </c>
      <c r="B233" s="9" t="s">
        <v>345</v>
      </c>
      <c r="C233" s="9" t="s">
        <v>127</v>
      </c>
    </row>
    <row r="234" spans="1:3" ht="15.75" hidden="1" customHeight="1" x14ac:dyDescent="0.3">
      <c r="A234" s="9">
        <v>81200</v>
      </c>
      <c r="B234" s="9" t="s">
        <v>132</v>
      </c>
      <c r="C234" s="9" t="s">
        <v>127</v>
      </c>
    </row>
    <row r="235" spans="1:3" ht="15.75" hidden="1" customHeight="1" x14ac:dyDescent="0.3">
      <c r="A235" s="9">
        <v>81220</v>
      </c>
      <c r="B235" s="9" t="s">
        <v>131</v>
      </c>
      <c r="C235" s="9" t="s">
        <v>127</v>
      </c>
    </row>
    <row r="236" spans="1:3" ht="15.75" hidden="1" customHeight="1" x14ac:dyDescent="0.3">
      <c r="A236" s="9">
        <v>81240</v>
      </c>
      <c r="B236" s="9" t="s">
        <v>346</v>
      </c>
      <c r="C236" s="9" t="s">
        <v>127</v>
      </c>
    </row>
    <row r="237" spans="1:3" ht="15.75" hidden="1" customHeight="1" x14ac:dyDescent="0.3">
      <c r="A237" s="9">
        <v>82010</v>
      </c>
      <c r="B237" s="9" t="s">
        <v>347</v>
      </c>
      <c r="C237" s="9" t="s">
        <v>127</v>
      </c>
    </row>
    <row r="238" spans="1:3" ht="15.75" hidden="1" customHeight="1" x14ac:dyDescent="0.3">
      <c r="A238" s="9">
        <v>82040</v>
      </c>
      <c r="B238" s="9" t="s">
        <v>130</v>
      </c>
      <c r="C238" s="9" t="s">
        <v>127</v>
      </c>
    </row>
    <row r="239" spans="1:3" ht="15.75" hidden="1" customHeight="1" x14ac:dyDescent="0.3">
      <c r="A239" s="9">
        <v>82050</v>
      </c>
      <c r="B239" s="9" t="s">
        <v>348</v>
      </c>
      <c r="C239" s="9" t="s">
        <v>127</v>
      </c>
    </row>
    <row r="240" spans="1:3" ht="15.75" hidden="1" customHeight="1" x14ac:dyDescent="0.3">
      <c r="A240" s="9">
        <v>82070</v>
      </c>
      <c r="B240" s="9" t="s">
        <v>349</v>
      </c>
      <c r="C240" s="9" t="s">
        <v>127</v>
      </c>
    </row>
    <row r="241" spans="1:3" ht="15.75" hidden="1" customHeight="1" x14ac:dyDescent="0.3">
      <c r="A241" s="9">
        <v>82250</v>
      </c>
      <c r="B241" s="9" t="s">
        <v>128</v>
      </c>
      <c r="C241" s="9" t="s">
        <v>127</v>
      </c>
    </row>
    <row r="242" spans="1:3" ht="15.75" hidden="1" customHeight="1" x14ac:dyDescent="0.3">
      <c r="A242" s="9">
        <v>82620</v>
      </c>
      <c r="B242" s="9" t="s">
        <v>350</v>
      </c>
      <c r="C242" s="9" t="s">
        <v>127</v>
      </c>
    </row>
    <row r="243" spans="1:3" ht="15.75" hidden="1" customHeight="1" x14ac:dyDescent="0.3">
      <c r="A243" s="9">
        <v>82640</v>
      </c>
      <c r="B243" s="9" t="s">
        <v>351</v>
      </c>
      <c r="C243" s="9" t="s">
        <v>127</v>
      </c>
    </row>
    <row r="244" spans="1:3" s="55" customFormat="1" ht="15.75" hidden="1" customHeight="1" x14ac:dyDescent="0.3">
      <c r="A244" s="55">
        <v>82800</v>
      </c>
      <c r="B244" s="55" t="s">
        <v>352</v>
      </c>
      <c r="C244" s="55" t="s">
        <v>127</v>
      </c>
    </row>
    <row r="245" spans="1:3" ht="15.75" hidden="1" customHeight="1" x14ac:dyDescent="0.3">
      <c r="A245" s="9">
        <v>83120</v>
      </c>
      <c r="B245" s="9" t="s">
        <v>353</v>
      </c>
      <c r="C245" s="9" t="s">
        <v>77</v>
      </c>
    </row>
    <row r="246" spans="1:3" ht="15.75" hidden="1" customHeight="1" x14ac:dyDescent="0.3">
      <c r="A246" s="9">
        <v>83360</v>
      </c>
      <c r="B246" s="9" t="s">
        <v>354</v>
      </c>
      <c r="C246" s="9" t="s">
        <v>77</v>
      </c>
    </row>
    <row r="247" spans="1:3" ht="15.75" hidden="1" customHeight="1" x14ac:dyDescent="0.3">
      <c r="A247" s="9">
        <v>83370</v>
      </c>
      <c r="B247" s="9" t="s">
        <v>355</v>
      </c>
      <c r="C247" s="9" t="s">
        <v>77</v>
      </c>
    </row>
    <row r="248" spans="1:3" ht="15.75" hidden="1" customHeight="1" x14ac:dyDescent="0.3">
      <c r="A248" s="9">
        <v>83690</v>
      </c>
      <c r="B248" s="9" t="s">
        <v>356</v>
      </c>
      <c r="C248" s="9" t="s">
        <v>77</v>
      </c>
    </row>
    <row r="249" spans="1:3" ht="15.75" hidden="1" customHeight="1" x14ac:dyDescent="0.3">
      <c r="A249" s="9">
        <v>83820</v>
      </c>
      <c r="B249" s="9" t="s">
        <v>357</v>
      </c>
      <c r="C249" s="9" t="s">
        <v>77</v>
      </c>
    </row>
    <row r="250" spans="1:3" ht="15.75" hidden="1" customHeight="1" x14ac:dyDescent="0.3">
      <c r="A250" s="9">
        <v>83850</v>
      </c>
      <c r="B250" s="9" t="s">
        <v>358</v>
      </c>
      <c r="C250" s="9" t="s">
        <v>77</v>
      </c>
    </row>
    <row r="251" spans="1:3" ht="15.75" hidden="1" customHeight="1" x14ac:dyDescent="0.3">
      <c r="A251" s="9">
        <v>84230</v>
      </c>
      <c r="B251" s="9" t="s">
        <v>359</v>
      </c>
      <c r="C251" s="9" t="s">
        <v>77</v>
      </c>
    </row>
    <row r="252" spans="1:3" ht="15.75" hidden="1" customHeight="1" x14ac:dyDescent="0.3">
      <c r="A252" s="9">
        <v>84330</v>
      </c>
      <c r="B252" s="9" t="s">
        <v>360</v>
      </c>
      <c r="C252" s="9" t="s">
        <v>77</v>
      </c>
    </row>
    <row r="253" spans="1:3" ht="15.75" hidden="1" customHeight="1" x14ac:dyDescent="0.3">
      <c r="A253" s="9">
        <v>84340</v>
      </c>
      <c r="B253" s="9" t="s">
        <v>361</v>
      </c>
      <c r="C253" s="9" t="s">
        <v>77</v>
      </c>
    </row>
    <row r="254" spans="1:3" ht="15.75" hidden="1" customHeight="1" x14ac:dyDescent="0.3">
      <c r="A254" s="9">
        <v>84400</v>
      </c>
      <c r="B254" s="9" t="s">
        <v>573</v>
      </c>
      <c r="C254" s="9" t="s">
        <v>77</v>
      </c>
    </row>
    <row r="255" spans="1:3" ht="15.75" hidden="1" customHeight="1" x14ac:dyDescent="0.3">
      <c r="A255" s="9">
        <v>84520</v>
      </c>
      <c r="B255" s="9" t="s">
        <v>363</v>
      </c>
      <c r="C255" s="9" t="s">
        <v>77</v>
      </c>
    </row>
    <row r="256" spans="1:3" ht="15.75" hidden="1" customHeight="1" x14ac:dyDescent="0.3">
      <c r="A256" s="9">
        <v>84530</v>
      </c>
      <c r="B256" s="9" t="s">
        <v>364</v>
      </c>
      <c r="C256" s="9" t="s">
        <v>77</v>
      </c>
    </row>
    <row r="257" spans="1:3" ht="15.75" hidden="1" customHeight="1" x14ac:dyDescent="0.3">
      <c r="A257" s="9">
        <v>84640</v>
      </c>
      <c r="B257" s="9" t="s">
        <v>365</v>
      </c>
      <c r="C257" s="9" t="s">
        <v>77</v>
      </c>
    </row>
    <row r="258" spans="1:3" ht="15.75" hidden="1" customHeight="1" x14ac:dyDescent="0.3">
      <c r="A258" s="9">
        <v>84690</v>
      </c>
      <c r="B258" s="9" t="s">
        <v>366</v>
      </c>
      <c r="C258" s="9" t="s">
        <v>77</v>
      </c>
    </row>
    <row r="259" spans="1:3" ht="15.75" hidden="1" customHeight="1" x14ac:dyDescent="0.3">
      <c r="A259" s="9">
        <v>84870</v>
      </c>
      <c r="B259" s="9" t="s">
        <v>367</v>
      </c>
      <c r="C259" s="9" t="s">
        <v>77</v>
      </c>
    </row>
    <row r="260" spans="1:3" ht="15.75" hidden="1" customHeight="1" x14ac:dyDescent="0.3">
      <c r="A260" s="9">
        <v>85040</v>
      </c>
      <c r="B260" s="9" t="s">
        <v>368</v>
      </c>
      <c r="C260" s="9" t="s">
        <v>127</v>
      </c>
    </row>
    <row r="261" spans="1:3" ht="15.75" hidden="1" customHeight="1" x14ac:dyDescent="0.3">
      <c r="A261" s="9">
        <v>85080</v>
      </c>
      <c r="B261" s="9" t="s">
        <v>369</v>
      </c>
      <c r="C261" s="9" t="s">
        <v>127</v>
      </c>
    </row>
    <row r="262" spans="1:3" ht="15.75" hidden="1" customHeight="1" x14ac:dyDescent="0.3">
      <c r="A262" s="9">
        <v>85220</v>
      </c>
      <c r="B262" s="9" t="s">
        <v>370</v>
      </c>
      <c r="C262" s="9" t="s">
        <v>127</v>
      </c>
    </row>
    <row r="263" spans="1:3" ht="15.75" hidden="1" customHeight="1" x14ac:dyDescent="0.3">
      <c r="A263" s="9">
        <v>85250</v>
      </c>
      <c r="B263" s="9" t="s">
        <v>371</v>
      </c>
      <c r="C263" s="9" t="s">
        <v>127</v>
      </c>
    </row>
    <row r="264" spans="1:3" ht="15.75" hidden="1" customHeight="1" x14ac:dyDescent="0.3">
      <c r="A264" s="9">
        <v>85970</v>
      </c>
      <c r="B264" s="9" t="s">
        <v>372</v>
      </c>
      <c r="C264" s="9" t="s">
        <v>127</v>
      </c>
    </row>
    <row r="265" spans="1:3" ht="15.75" hidden="1" customHeight="1" x14ac:dyDescent="0.3">
      <c r="A265" s="9">
        <v>85980</v>
      </c>
      <c r="B265" s="9" t="s">
        <v>373</v>
      </c>
      <c r="C265" s="9" t="s">
        <v>127</v>
      </c>
    </row>
    <row r="266" spans="1:3" ht="15.75" hidden="1" customHeight="1" x14ac:dyDescent="0.3">
      <c r="A266" s="9">
        <v>86080</v>
      </c>
      <c r="B266" s="9" t="s">
        <v>109</v>
      </c>
      <c r="C266" s="9" t="s">
        <v>77</v>
      </c>
    </row>
    <row r="267" spans="1:3" ht="15.75" hidden="1" customHeight="1" x14ac:dyDescent="0.3">
      <c r="A267" s="9">
        <v>86090</v>
      </c>
      <c r="B267" s="9" t="s">
        <v>374</v>
      </c>
      <c r="C267" s="9" t="s">
        <v>77</v>
      </c>
    </row>
    <row r="268" spans="1:3" ht="15.75" hidden="1" customHeight="1" x14ac:dyDescent="0.3">
      <c r="A268" s="9">
        <v>86670</v>
      </c>
      <c r="B268" s="9" t="s">
        <v>376</v>
      </c>
      <c r="C268" s="9" t="s">
        <v>77</v>
      </c>
    </row>
    <row r="269" spans="1:3" ht="15.75" hidden="1" customHeight="1" x14ac:dyDescent="0.3">
      <c r="A269" s="9">
        <v>86860</v>
      </c>
      <c r="B269" s="9" t="s">
        <v>377</v>
      </c>
      <c r="C269" s="9" t="s">
        <v>77</v>
      </c>
    </row>
    <row r="270" spans="1:3" ht="15.75" hidden="1" customHeight="1" x14ac:dyDescent="0.3">
      <c r="A270" s="9">
        <v>86880</v>
      </c>
      <c r="B270" s="9" t="s">
        <v>378</v>
      </c>
      <c r="C270" s="9" t="s">
        <v>77</v>
      </c>
    </row>
    <row r="271" spans="1:3" ht="15.75" hidden="1" customHeight="1" x14ac:dyDescent="0.3">
      <c r="A271">
        <v>72600</v>
      </c>
      <c r="B271" t="s">
        <v>438</v>
      </c>
      <c r="C271" t="s">
        <v>140</v>
      </c>
    </row>
    <row r="272" spans="1:3" ht="15.75" hidden="1" customHeight="1" x14ac:dyDescent="0.3">
      <c r="A272">
        <v>85940</v>
      </c>
      <c r="B272" t="s">
        <v>445</v>
      </c>
      <c r="C272" t="s">
        <v>127</v>
      </c>
    </row>
    <row r="273" spans="1:3" ht="15.75" hidden="1" customHeight="1" x14ac:dyDescent="0.3">
      <c r="A273" s="9">
        <v>75210</v>
      </c>
      <c r="B273" s="9" t="s">
        <v>439</v>
      </c>
      <c r="C273" s="41" t="s">
        <v>77</v>
      </c>
    </row>
    <row r="274" spans="1:3" ht="15.75" hidden="1" customHeight="1" x14ac:dyDescent="0.3">
      <c r="A274" s="9">
        <v>77290</v>
      </c>
      <c r="B274" s="9" t="s">
        <v>156</v>
      </c>
      <c r="C274" s="9" t="s">
        <v>145</v>
      </c>
    </row>
    <row r="275" spans="1:3" ht="15.75" hidden="1" customHeight="1" x14ac:dyDescent="0.3">
      <c r="A275" s="9">
        <v>77340</v>
      </c>
      <c r="B275" s="9" t="s">
        <v>337</v>
      </c>
      <c r="C275" s="9" t="s">
        <v>145</v>
      </c>
    </row>
    <row r="276" spans="1:3" ht="15.75" hidden="1" customHeight="1" x14ac:dyDescent="0.3">
      <c r="A276" s="9">
        <v>82470</v>
      </c>
      <c r="B276" s="62" t="s">
        <v>443</v>
      </c>
      <c r="C276" t="s">
        <v>127</v>
      </c>
    </row>
    <row r="277" spans="1:3" ht="15.75" hidden="1" customHeight="1" x14ac:dyDescent="0.3">
      <c r="A277" s="9">
        <v>77400</v>
      </c>
      <c r="B277" s="9" t="s">
        <v>338</v>
      </c>
      <c r="C277" s="9" t="s">
        <v>145</v>
      </c>
    </row>
    <row r="278" spans="1:3" ht="15.75" hidden="1" customHeight="1" x14ac:dyDescent="0.3">
      <c r="A278" s="9">
        <v>77500</v>
      </c>
      <c r="B278" s="9" t="s">
        <v>339</v>
      </c>
      <c r="C278" s="9" t="s">
        <v>145</v>
      </c>
    </row>
    <row r="279" spans="1:3" ht="15.75" hidden="1" customHeight="1" x14ac:dyDescent="0.3">
      <c r="A279" s="38">
        <v>52750</v>
      </c>
      <c r="B279" t="s">
        <v>509</v>
      </c>
      <c r="C279" s="9" t="s">
        <v>114</v>
      </c>
    </row>
    <row r="280" spans="1:3" ht="15.75" hidden="1" customHeight="1" x14ac:dyDescent="0.3">
      <c r="A280" s="9">
        <v>77520</v>
      </c>
      <c r="B280" s="9" t="s">
        <v>340</v>
      </c>
      <c r="C280" s="9" t="s">
        <v>145</v>
      </c>
    </row>
    <row r="281" spans="1:3" ht="15.75" hidden="1" customHeight="1" x14ac:dyDescent="0.3">
      <c r="A281" s="38">
        <v>83210</v>
      </c>
      <c r="B281" t="s">
        <v>444</v>
      </c>
      <c r="C281" s="42" t="s">
        <v>77</v>
      </c>
    </row>
    <row r="282" spans="1:3" ht="15.75" hidden="1" customHeight="1" x14ac:dyDescent="0.3">
      <c r="A282" s="9">
        <v>77810</v>
      </c>
      <c r="B282" s="9" t="s">
        <v>341</v>
      </c>
      <c r="C282" s="9" t="s">
        <v>145</v>
      </c>
    </row>
    <row r="283" spans="1:3" ht="15.75" hidden="1" customHeight="1" x14ac:dyDescent="0.3">
      <c r="A283" s="9">
        <v>77830</v>
      </c>
      <c r="B283" s="9" t="s">
        <v>342</v>
      </c>
      <c r="C283" s="9" t="s">
        <v>145</v>
      </c>
    </row>
    <row r="284" spans="1:3" ht="15.75" hidden="1" customHeight="1" x14ac:dyDescent="0.3">
      <c r="A284" s="9">
        <v>77850</v>
      </c>
      <c r="B284" s="9" t="s">
        <v>343</v>
      </c>
      <c r="C284" s="9" t="s">
        <v>145</v>
      </c>
    </row>
    <row r="285" spans="1:3" ht="15.75" hidden="1" customHeight="1" x14ac:dyDescent="0.3">
      <c r="A285" s="44">
        <v>42320</v>
      </c>
      <c r="B285" s="44" t="s">
        <v>1098</v>
      </c>
      <c r="C285" s="9" t="s">
        <v>114</v>
      </c>
    </row>
    <row r="286" spans="1:3" ht="15.75" hidden="1" customHeight="1" x14ac:dyDescent="0.3">
      <c r="A286" s="93">
        <v>77240</v>
      </c>
      <c r="B286" s="93" t="s">
        <v>1422</v>
      </c>
      <c r="C286" s="93" t="s">
        <v>145</v>
      </c>
    </row>
    <row r="287" spans="1:3" ht="15.75" customHeight="1" x14ac:dyDescent="0.3"/>
    <row r="288" spans="1:3"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autoFilter ref="A1:C286" xr:uid="{00000000-0001-0000-0200-000000000000}">
    <filterColumn colId="0">
      <filters>
        <filter val="74390"/>
      </filters>
    </filterColumn>
    <sortState xmlns:xlrd2="http://schemas.microsoft.com/office/spreadsheetml/2017/richdata2" ref="A61:C284">
      <sortCondition ref="A1:A284"/>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1"/>
  <sheetViews>
    <sheetView workbookViewId="0">
      <selection activeCell="F222" sqref="F222"/>
    </sheetView>
  </sheetViews>
  <sheetFormatPr defaultColWidth="9.109375" defaultRowHeight="14.4" x14ac:dyDescent="0.3"/>
  <cols>
    <col min="1" max="1" width="10.33203125" style="38" bestFit="1" customWidth="1"/>
    <col min="2" max="2" width="40.6640625" style="38" bestFit="1" customWidth="1"/>
    <col min="3" max="3" width="11.44140625" style="38" bestFit="1" customWidth="1"/>
    <col min="4" max="4" width="18.44140625" style="38" bestFit="1" customWidth="1"/>
    <col min="5" max="5" width="11.44140625" style="38" bestFit="1" customWidth="1"/>
    <col min="6" max="16384" width="9.109375" style="38"/>
  </cols>
  <sheetData>
    <row r="1" spans="1:5" s="68" customFormat="1" x14ac:dyDescent="0.3">
      <c r="A1" s="68" t="s">
        <v>521</v>
      </c>
      <c r="B1" s="68" t="s">
        <v>67</v>
      </c>
      <c r="C1" s="69" t="s">
        <v>68</v>
      </c>
      <c r="D1" s="69" t="s">
        <v>69</v>
      </c>
      <c r="E1" s="68" t="s">
        <v>1410</v>
      </c>
    </row>
    <row r="2" spans="1:5" x14ac:dyDescent="0.3">
      <c r="A2" s="64">
        <v>3718</v>
      </c>
      <c r="B2" s="65" t="s">
        <v>434</v>
      </c>
      <c r="C2" s="65" t="s">
        <v>448</v>
      </c>
      <c r="D2" s="65" t="s">
        <v>469</v>
      </c>
      <c r="E2" s="64" t="s">
        <v>558</v>
      </c>
    </row>
    <row r="3" spans="1:5" x14ac:dyDescent="0.3">
      <c r="A3" s="64">
        <v>7438</v>
      </c>
      <c r="B3" s="65" t="s">
        <v>314</v>
      </c>
      <c r="C3" s="65" t="s">
        <v>448</v>
      </c>
      <c r="D3" s="65" t="s">
        <v>469</v>
      </c>
      <c r="E3" s="64" t="s">
        <v>558</v>
      </c>
    </row>
    <row r="4" spans="1:5" x14ac:dyDescent="0.3">
      <c r="A4" s="64">
        <v>7439</v>
      </c>
      <c r="B4" s="65" t="s">
        <v>1416</v>
      </c>
      <c r="C4" s="65" t="s">
        <v>448</v>
      </c>
      <c r="D4" s="65" t="s">
        <v>469</v>
      </c>
      <c r="E4" s="64" t="s">
        <v>558</v>
      </c>
    </row>
    <row r="5" spans="1:5" x14ac:dyDescent="0.3">
      <c r="A5" s="64">
        <v>7488</v>
      </c>
      <c r="B5" s="65" t="s">
        <v>107</v>
      </c>
      <c r="C5" s="65" t="s">
        <v>448</v>
      </c>
      <c r="D5" s="65" t="s">
        <v>469</v>
      </c>
      <c r="E5" s="64" t="s">
        <v>558</v>
      </c>
    </row>
    <row r="6" spans="1:5" x14ac:dyDescent="0.3">
      <c r="A6" s="64">
        <v>7521</v>
      </c>
      <c r="B6" s="65" t="s">
        <v>439</v>
      </c>
      <c r="C6" s="65" t="s">
        <v>448</v>
      </c>
      <c r="D6" s="65" t="s">
        <v>469</v>
      </c>
      <c r="E6" s="64" t="s">
        <v>558</v>
      </c>
    </row>
    <row r="7" spans="1:5" x14ac:dyDescent="0.3">
      <c r="A7" s="64">
        <v>7509</v>
      </c>
      <c r="B7" s="65" t="s">
        <v>532</v>
      </c>
      <c r="C7" s="65" t="s">
        <v>448</v>
      </c>
      <c r="D7" s="65" t="s">
        <v>469</v>
      </c>
      <c r="E7" s="64" t="s">
        <v>558</v>
      </c>
    </row>
    <row r="8" spans="1:5" x14ac:dyDescent="0.3">
      <c r="A8" s="64">
        <v>7559</v>
      </c>
      <c r="B8" s="65" t="s">
        <v>318</v>
      </c>
      <c r="C8" s="65" t="s">
        <v>448</v>
      </c>
      <c r="D8" s="65" t="s">
        <v>469</v>
      </c>
      <c r="E8" s="64" t="s">
        <v>558</v>
      </c>
    </row>
    <row r="9" spans="1:5" x14ac:dyDescent="0.3">
      <c r="A9" s="64">
        <v>7594</v>
      </c>
      <c r="B9" s="65" t="s">
        <v>547</v>
      </c>
      <c r="C9" s="65" t="s">
        <v>448</v>
      </c>
      <c r="D9" s="65" t="s">
        <v>469</v>
      </c>
      <c r="E9" s="64" t="s">
        <v>558</v>
      </c>
    </row>
    <row r="10" spans="1:5" x14ac:dyDescent="0.3">
      <c r="A10" s="64">
        <v>3725</v>
      </c>
      <c r="B10" s="65" t="s">
        <v>214</v>
      </c>
      <c r="C10" s="65" t="s">
        <v>448</v>
      </c>
      <c r="D10" s="65" t="s">
        <v>469</v>
      </c>
      <c r="E10" s="64" t="s">
        <v>558</v>
      </c>
    </row>
    <row r="11" spans="1:5" x14ac:dyDescent="0.3">
      <c r="A11" s="64">
        <v>3746</v>
      </c>
      <c r="B11" s="65" t="s">
        <v>514</v>
      </c>
      <c r="C11" s="65" t="s">
        <v>448</v>
      </c>
      <c r="D11" s="65" t="s">
        <v>469</v>
      </c>
      <c r="E11" s="64" t="s">
        <v>558</v>
      </c>
    </row>
    <row r="12" spans="1:5" x14ac:dyDescent="0.3">
      <c r="A12" s="64">
        <v>3710</v>
      </c>
      <c r="B12" s="65" t="s">
        <v>212</v>
      </c>
      <c r="C12" s="65" t="s">
        <v>448</v>
      </c>
      <c r="D12" s="65" t="s">
        <v>469</v>
      </c>
      <c r="E12" s="64" t="s">
        <v>558</v>
      </c>
    </row>
    <row r="13" spans="1:5" x14ac:dyDescent="0.3">
      <c r="A13" s="64">
        <v>8440</v>
      </c>
      <c r="B13" s="65" t="s">
        <v>573</v>
      </c>
      <c r="C13" s="65" t="s">
        <v>448</v>
      </c>
      <c r="D13" s="65" t="s">
        <v>469</v>
      </c>
      <c r="E13" s="64" t="s">
        <v>558</v>
      </c>
    </row>
    <row r="14" spans="1:5" x14ac:dyDescent="0.3">
      <c r="A14" s="64">
        <v>7421</v>
      </c>
      <c r="B14" s="65" t="s">
        <v>312</v>
      </c>
      <c r="C14" s="65" t="s">
        <v>448</v>
      </c>
      <c r="D14" s="65" t="s">
        <v>469</v>
      </c>
      <c r="E14" s="64" t="s">
        <v>558</v>
      </c>
    </row>
    <row r="15" spans="1:5" x14ac:dyDescent="0.3">
      <c r="A15" s="64">
        <v>7430</v>
      </c>
      <c r="B15" s="65" t="s">
        <v>313</v>
      </c>
      <c r="C15" s="65" t="s">
        <v>448</v>
      </c>
      <c r="D15" s="65" t="s">
        <v>469</v>
      </c>
      <c r="E15" s="64" t="s">
        <v>558</v>
      </c>
    </row>
    <row r="16" spans="1:5" x14ac:dyDescent="0.3">
      <c r="A16" s="64">
        <v>8487</v>
      </c>
      <c r="B16" s="65" t="s">
        <v>367</v>
      </c>
      <c r="C16" s="65" t="s">
        <v>448</v>
      </c>
      <c r="D16" s="65" t="s">
        <v>469</v>
      </c>
      <c r="E16" s="64" t="s">
        <v>558</v>
      </c>
    </row>
    <row r="17" spans="1:5" x14ac:dyDescent="0.3">
      <c r="A17" s="64">
        <v>8464</v>
      </c>
      <c r="B17" s="65" t="s">
        <v>516</v>
      </c>
      <c r="C17" s="65" t="s">
        <v>448</v>
      </c>
      <c r="D17" s="65" t="s">
        <v>469</v>
      </c>
      <c r="E17" s="64" t="s">
        <v>558</v>
      </c>
    </row>
    <row r="18" spans="1:5" x14ac:dyDescent="0.3">
      <c r="A18" s="64">
        <v>3707</v>
      </c>
      <c r="B18" s="65" t="s">
        <v>211</v>
      </c>
      <c r="C18" s="65" t="s">
        <v>448</v>
      </c>
      <c r="D18" s="65" t="s">
        <v>469</v>
      </c>
      <c r="E18" s="64" t="s">
        <v>558</v>
      </c>
    </row>
    <row r="19" spans="1:5" x14ac:dyDescent="0.3">
      <c r="A19" s="64">
        <v>8369</v>
      </c>
      <c r="B19" s="65" t="s">
        <v>541</v>
      </c>
      <c r="C19" s="65" t="s">
        <v>448</v>
      </c>
      <c r="D19" s="65" t="s">
        <v>471</v>
      </c>
      <c r="E19" s="64" t="s">
        <v>558</v>
      </c>
    </row>
    <row r="20" spans="1:5" x14ac:dyDescent="0.3">
      <c r="A20" s="64">
        <v>8423</v>
      </c>
      <c r="B20" s="65" t="s">
        <v>359</v>
      </c>
      <c r="C20" s="65" t="s">
        <v>448</v>
      </c>
      <c r="D20" s="65" t="s">
        <v>471</v>
      </c>
      <c r="E20" s="64" t="s">
        <v>558</v>
      </c>
    </row>
    <row r="21" spans="1:5" x14ac:dyDescent="0.3">
      <c r="A21" s="64">
        <v>8321</v>
      </c>
      <c r="B21" s="65" t="s">
        <v>444</v>
      </c>
      <c r="C21" s="65" t="s">
        <v>448</v>
      </c>
      <c r="D21" s="65" t="s">
        <v>471</v>
      </c>
      <c r="E21" s="64" t="s">
        <v>558</v>
      </c>
    </row>
    <row r="22" spans="1:5" x14ac:dyDescent="0.3">
      <c r="A22" s="64">
        <v>8312</v>
      </c>
      <c r="B22" s="65" t="s">
        <v>353</v>
      </c>
      <c r="C22" s="65" t="s">
        <v>448</v>
      </c>
      <c r="D22" s="65" t="s">
        <v>471</v>
      </c>
      <c r="E22" s="64" t="s">
        <v>558</v>
      </c>
    </row>
    <row r="23" spans="1:5" x14ac:dyDescent="0.3">
      <c r="A23" s="64">
        <v>8433</v>
      </c>
      <c r="B23" s="65" t="s">
        <v>549</v>
      </c>
      <c r="C23" s="65" t="s">
        <v>448</v>
      </c>
      <c r="D23" s="65" t="s">
        <v>471</v>
      </c>
      <c r="E23" s="64" t="s">
        <v>558</v>
      </c>
    </row>
    <row r="24" spans="1:5" x14ac:dyDescent="0.3">
      <c r="A24" s="64">
        <v>8469</v>
      </c>
      <c r="B24" s="65" t="s">
        <v>366</v>
      </c>
      <c r="C24" s="65" t="s">
        <v>448</v>
      </c>
      <c r="D24" s="65" t="s">
        <v>471</v>
      </c>
      <c r="E24" s="64" t="s">
        <v>558</v>
      </c>
    </row>
    <row r="25" spans="1:5" x14ac:dyDescent="0.3">
      <c r="A25" s="64">
        <v>8336</v>
      </c>
      <c r="B25" s="65" t="s">
        <v>354</v>
      </c>
      <c r="C25" s="65" t="s">
        <v>448</v>
      </c>
      <c r="D25" s="65" t="s">
        <v>471</v>
      </c>
      <c r="E25" s="64" t="s">
        <v>558</v>
      </c>
    </row>
    <row r="26" spans="1:5" x14ac:dyDescent="0.3">
      <c r="A26" s="64">
        <v>8453</v>
      </c>
      <c r="B26" s="65" t="s">
        <v>364</v>
      </c>
      <c r="C26" s="65" t="s">
        <v>448</v>
      </c>
      <c r="D26" s="65" t="s">
        <v>471</v>
      </c>
      <c r="E26" s="64" t="s">
        <v>558</v>
      </c>
    </row>
    <row r="27" spans="1:5" x14ac:dyDescent="0.3">
      <c r="A27" s="64">
        <v>8452</v>
      </c>
      <c r="B27" s="65" t="s">
        <v>363</v>
      </c>
      <c r="C27" s="65" t="s">
        <v>448</v>
      </c>
      <c r="D27" s="65" t="s">
        <v>471</v>
      </c>
      <c r="E27" s="64" t="s">
        <v>558</v>
      </c>
    </row>
    <row r="28" spans="1:5" x14ac:dyDescent="0.3">
      <c r="A28" s="64">
        <v>8608</v>
      </c>
      <c r="B28" s="65" t="s">
        <v>109</v>
      </c>
      <c r="C28" s="65" t="s">
        <v>448</v>
      </c>
      <c r="D28" s="65" t="s">
        <v>471</v>
      </c>
      <c r="E28" s="64" t="s">
        <v>558</v>
      </c>
    </row>
    <row r="29" spans="1:5" x14ac:dyDescent="0.3">
      <c r="A29" s="64">
        <v>8337</v>
      </c>
      <c r="B29" s="65" t="s">
        <v>355</v>
      </c>
      <c r="C29" s="65" t="s">
        <v>448</v>
      </c>
      <c r="D29" s="65" t="s">
        <v>471</v>
      </c>
      <c r="E29" s="64" t="s">
        <v>558</v>
      </c>
    </row>
    <row r="30" spans="1:5" x14ac:dyDescent="0.3">
      <c r="A30" s="64">
        <v>8382</v>
      </c>
      <c r="B30" s="65" t="s">
        <v>357</v>
      </c>
      <c r="C30" s="65" t="s">
        <v>448</v>
      </c>
      <c r="D30" s="65" t="s">
        <v>471</v>
      </c>
      <c r="E30" s="64" t="s">
        <v>558</v>
      </c>
    </row>
    <row r="31" spans="1:5" x14ac:dyDescent="0.3">
      <c r="A31" s="64">
        <v>8385</v>
      </c>
      <c r="B31" s="65" t="s">
        <v>358</v>
      </c>
      <c r="C31" s="65" t="s">
        <v>448</v>
      </c>
      <c r="D31" s="65" t="s">
        <v>471</v>
      </c>
      <c r="E31" s="64" t="s">
        <v>558</v>
      </c>
    </row>
    <row r="32" spans="1:5" x14ac:dyDescent="0.3">
      <c r="A32" s="64">
        <v>8688</v>
      </c>
      <c r="B32" s="65" t="s">
        <v>378</v>
      </c>
      <c r="C32" s="65" t="s">
        <v>448</v>
      </c>
      <c r="D32" s="65" t="s">
        <v>471</v>
      </c>
      <c r="E32" s="64" t="s">
        <v>558</v>
      </c>
    </row>
    <row r="33" spans="1:5" x14ac:dyDescent="0.3">
      <c r="A33" s="64">
        <v>8686</v>
      </c>
      <c r="B33" s="65" t="s">
        <v>377</v>
      </c>
      <c r="C33" s="65" t="s">
        <v>448</v>
      </c>
      <c r="D33" s="65" t="s">
        <v>471</v>
      </c>
      <c r="E33" s="64" t="s">
        <v>558</v>
      </c>
    </row>
    <row r="34" spans="1:5" x14ac:dyDescent="0.3">
      <c r="A34" s="64">
        <v>8434</v>
      </c>
      <c r="B34" s="65" t="s">
        <v>361</v>
      </c>
      <c r="C34" s="65" t="s">
        <v>448</v>
      </c>
      <c r="D34" s="65" t="s">
        <v>471</v>
      </c>
      <c r="E34" s="64" t="s">
        <v>558</v>
      </c>
    </row>
    <row r="35" spans="1:5" x14ac:dyDescent="0.3">
      <c r="A35" s="64">
        <v>8667</v>
      </c>
      <c r="B35" s="65" t="s">
        <v>376</v>
      </c>
      <c r="C35" s="65" t="s">
        <v>448</v>
      </c>
      <c r="D35" s="65" t="s">
        <v>471</v>
      </c>
      <c r="E35" s="64" t="s">
        <v>558</v>
      </c>
    </row>
    <row r="36" spans="1:5" x14ac:dyDescent="0.3">
      <c r="A36" s="64">
        <v>8609</v>
      </c>
      <c r="B36" s="65" t="s">
        <v>374</v>
      </c>
      <c r="C36" s="65" t="s">
        <v>448</v>
      </c>
      <c r="D36" s="65" t="s">
        <v>471</v>
      </c>
      <c r="E36" s="64" t="s">
        <v>558</v>
      </c>
    </row>
    <row r="37" spans="1:5" x14ac:dyDescent="0.3">
      <c r="A37" s="64">
        <v>3438</v>
      </c>
      <c r="B37" s="65" t="s">
        <v>196</v>
      </c>
      <c r="C37" s="65" t="s">
        <v>448</v>
      </c>
      <c r="D37" s="65" t="s">
        <v>457</v>
      </c>
      <c r="E37" s="64" t="s">
        <v>565</v>
      </c>
    </row>
    <row r="38" spans="1:5" x14ac:dyDescent="0.3">
      <c r="A38" s="64">
        <v>3453</v>
      </c>
      <c r="B38" s="65" t="s">
        <v>199</v>
      </c>
      <c r="C38" s="65" t="s">
        <v>448</v>
      </c>
      <c r="D38" s="65" t="s">
        <v>457</v>
      </c>
      <c r="E38" s="64" t="s">
        <v>565</v>
      </c>
    </row>
    <row r="39" spans="1:5" x14ac:dyDescent="0.3">
      <c r="A39" s="64">
        <v>3461</v>
      </c>
      <c r="B39" s="65" t="s">
        <v>96</v>
      </c>
      <c r="C39" s="65" t="s">
        <v>448</v>
      </c>
      <c r="D39" s="65" t="s">
        <v>457</v>
      </c>
      <c r="E39" s="64" t="s">
        <v>565</v>
      </c>
    </row>
    <row r="40" spans="1:5" x14ac:dyDescent="0.3">
      <c r="A40" s="64">
        <v>3424</v>
      </c>
      <c r="B40" s="65" t="s">
        <v>92</v>
      </c>
      <c r="C40" s="65" t="s">
        <v>448</v>
      </c>
      <c r="D40" s="65" t="s">
        <v>457</v>
      </c>
      <c r="E40" s="64" t="s">
        <v>565</v>
      </c>
    </row>
    <row r="41" spans="1:5" x14ac:dyDescent="0.3">
      <c r="A41" s="64">
        <v>3466</v>
      </c>
      <c r="B41" s="65" t="s">
        <v>460</v>
      </c>
      <c r="C41" s="65" t="s">
        <v>448</v>
      </c>
      <c r="D41" s="65" t="s">
        <v>457</v>
      </c>
      <c r="E41" s="64" t="s">
        <v>565</v>
      </c>
    </row>
    <row r="42" spans="1:5" x14ac:dyDescent="0.3">
      <c r="A42" s="64">
        <v>3474</v>
      </c>
      <c r="B42" s="65" t="s">
        <v>202</v>
      </c>
      <c r="C42" s="65" t="s">
        <v>448</v>
      </c>
      <c r="D42" s="65" t="s">
        <v>457</v>
      </c>
      <c r="E42" s="64" t="s">
        <v>565</v>
      </c>
    </row>
    <row r="43" spans="1:5" x14ac:dyDescent="0.3">
      <c r="A43" s="64">
        <v>3449</v>
      </c>
      <c r="B43" s="65" t="s">
        <v>198</v>
      </c>
      <c r="C43" s="65" t="s">
        <v>448</v>
      </c>
      <c r="D43" s="65" t="s">
        <v>457</v>
      </c>
      <c r="E43" s="64" t="s">
        <v>565</v>
      </c>
    </row>
    <row r="44" spans="1:5" x14ac:dyDescent="0.3">
      <c r="A44" s="64">
        <v>3452</v>
      </c>
      <c r="B44" s="65" t="s">
        <v>94</v>
      </c>
      <c r="C44" s="65" t="s">
        <v>448</v>
      </c>
      <c r="D44" s="65" t="s">
        <v>457</v>
      </c>
      <c r="E44" s="64" t="s">
        <v>565</v>
      </c>
    </row>
    <row r="45" spans="1:5" x14ac:dyDescent="0.3">
      <c r="A45" s="64">
        <v>3448</v>
      </c>
      <c r="B45" s="65" t="s">
        <v>459</v>
      </c>
      <c r="C45" s="65" t="s">
        <v>448</v>
      </c>
      <c r="D45" s="65" t="s">
        <v>457</v>
      </c>
      <c r="E45" s="64" t="s">
        <v>565</v>
      </c>
    </row>
    <row r="46" spans="1:5" x14ac:dyDescent="0.3">
      <c r="A46" s="64">
        <v>3464</v>
      </c>
      <c r="B46" s="65" t="s">
        <v>200</v>
      </c>
      <c r="C46" s="65" t="s">
        <v>448</v>
      </c>
      <c r="D46" s="65" t="s">
        <v>457</v>
      </c>
      <c r="E46" s="64" t="s">
        <v>565</v>
      </c>
    </row>
    <row r="47" spans="1:5" x14ac:dyDescent="0.3">
      <c r="A47" s="64">
        <v>3324</v>
      </c>
      <c r="B47" s="65" t="s">
        <v>528</v>
      </c>
      <c r="C47" s="65" t="s">
        <v>448</v>
      </c>
      <c r="D47" s="65" t="s">
        <v>461</v>
      </c>
      <c r="E47" s="64" t="s">
        <v>565</v>
      </c>
    </row>
    <row r="48" spans="1:5" x14ac:dyDescent="0.3">
      <c r="A48" s="64">
        <v>3332</v>
      </c>
      <c r="B48" s="65" t="s">
        <v>191</v>
      </c>
      <c r="C48" s="65" t="s">
        <v>448</v>
      </c>
      <c r="D48" s="65" t="s">
        <v>461</v>
      </c>
      <c r="E48" s="64" t="s">
        <v>565</v>
      </c>
    </row>
    <row r="49" spans="1:5" x14ac:dyDescent="0.3">
      <c r="A49" s="64">
        <v>3286</v>
      </c>
      <c r="B49" s="65" t="s">
        <v>462</v>
      </c>
      <c r="C49" s="65" t="s">
        <v>448</v>
      </c>
      <c r="D49" s="65" t="s">
        <v>461</v>
      </c>
      <c r="E49" s="64" t="s">
        <v>565</v>
      </c>
    </row>
    <row r="50" spans="1:5" x14ac:dyDescent="0.3">
      <c r="A50" s="64">
        <v>3316</v>
      </c>
      <c r="B50" s="65" t="s">
        <v>189</v>
      </c>
      <c r="C50" s="65" t="s">
        <v>448</v>
      </c>
      <c r="D50" s="65" t="s">
        <v>461</v>
      </c>
      <c r="E50" s="64" t="s">
        <v>565</v>
      </c>
    </row>
    <row r="51" spans="1:5" x14ac:dyDescent="0.3">
      <c r="A51" s="64">
        <v>3313</v>
      </c>
      <c r="B51" s="65" t="s">
        <v>527</v>
      </c>
      <c r="C51" s="65" t="s">
        <v>448</v>
      </c>
      <c r="D51" s="65" t="s">
        <v>461</v>
      </c>
      <c r="E51" s="64" t="s">
        <v>565</v>
      </c>
    </row>
    <row r="52" spans="1:5" x14ac:dyDescent="0.3">
      <c r="A52" s="64">
        <v>3343</v>
      </c>
      <c r="B52" s="65" t="s">
        <v>193</v>
      </c>
      <c r="C52" s="65" t="s">
        <v>448</v>
      </c>
      <c r="D52" s="65" t="s">
        <v>461</v>
      </c>
      <c r="E52" s="64" t="s">
        <v>565</v>
      </c>
    </row>
    <row r="53" spans="1:5" x14ac:dyDescent="0.3">
      <c r="A53" s="64">
        <v>3357</v>
      </c>
      <c r="B53" s="65" t="s">
        <v>538</v>
      </c>
      <c r="C53" s="65" t="s">
        <v>448</v>
      </c>
      <c r="D53" s="65" t="s">
        <v>461</v>
      </c>
      <c r="E53" s="64" t="s">
        <v>565</v>
      </c>
    </row>
    <row r="54" spans="1:5" x14ac:dyDescent="0.3">
      <c r="A54" s="64">
        <v>3333</v>
      </c>
      <c r="B54" s="65" t="s">
        <v>192</v>
      </c>
      <c r="C54" s="65" t="s">
        <v>448</v>
      </c>
      <c r="D54" s="65" t="s">
        <v>461</v>
      </c>
      <c r="E54" s="64" t="s">
        <v>565</v>
      </c>
    </row>
    <row r="55" spans="1:5" x14ac:dyDescent="0.3">
      <c r="A55" s="64">
        <v>3298</v>
      </c>
      <c r="B55" s="65" t="s">
        <v>187</v>
      </c>
      <c r="C55" s="65" t="s">
        <v>448</v>
      </c>
      <c r="D55" s="65" t="s">
        <v>461</v>
      </c>
      <c r="E55" s="64" t="s">
        <v>565</v>
      </c>
    </row>
    <row r="56" spans="1:5" x14ac:dyDescent="0.3">
      <c r="A56" s="64">
        <v>3107</v>
      </c>
      <c r="B56" s="65" t="s">
        <v>174</v>
      </c>
      <c r="C56" s="65" t="s">
        <v>448</v>
      </c>
      <c r="D56" s="65" t="s">
        <v>449</v>
      </c>
      <c r="E56" s="64" t="s">
        <v>1412</v>
      </c>
    </row>
    <row r="57" spans="1:5" x14ac:dyDescent="0.3">
      <c r="A57" s="64">
        <v>3663</v>
      </c>
      <c r="B57" s="65" t="s">
        <v>544</v>
      </c>
      <c r="C57" s="65" t="s">
        <v>448</v>
      </c>
      <c r="D57" s="65" t="s">
        <v>449</v>
      </c>
      <c r="E57" s="64" t="s">
        <v>1412</v>
      </c>
    </row>
    <row r="58" spans="1:5" x14ac:dyDescent="0.3">
      <c r="A58" s="64">
        <v>3618</v>
      </c>
      <c r="B58" s="65" t="s">
        <v>99</v>
      </c>
      <c r="C58" s="65" t="s">
        <v>448</v>
      </c>
      <c r="D58" s="65" t="s">
        <v>449</v>
      </c>
      <c r="E58" s="64" t="s">
        <v>1412</v>
      </c>
    </row>
    <row r="59" spans="1:5" x14ac:dyDescent="0.3">
      <c r="A59" s="64">
        <v>3151</v>
      </c>
      <c r="B59" s="65" t="s">
        <v>179</v>
      </c>
      <c r="C59" s="65" t="s">
        <v>448</v>
      </c>
      <c r="D59" s="65" t="s">
        <v>449</v>
      </c>
      <c r="E59" s="64" t="s">
        <v>1412</v>
      </c>
    </row>
    <row r="60" spans="1:5" x14ac:dyDescent="0.3">
      <c r="A60" s="64">
        <v>3128</v>
      </c>
      <c r="B60" s="65" t="s">
        <v>176</v>
      </c>
      <c r="C60" s="65" t="s">
        <v>448</v>
      </c>
      <c r="D60" s="65" t="s">
        <v>449</v>
      </c>
      <c r="E60" s="64" t="s">
        <v>1412</v>
      </c>
    </row>
    <row r="61" spans="1:5" x14ac:dyDescent="0.3">
      <c r="A61" s="64">
        <v>3633</v>
      </c>
      <c r="B61" s="65" t="s">
        <v>543</v>
      </c>
      <c r="C61" s="65" t="s">
        <v>448</v>
      </c>
      <c r="D61" s="65" t="s">
        <v>449</v>
      </c>
      <c r="E61" s="64" t="s">
        <v>1412</v>
      </c>
    </row>
    <row r="62" spans="1:5" x14ac:dyDescent="0.3">
      <c r="A62" s="64">
        <v>3696</v>
      </c>
      <c r="B62" s="65" t="s">
        <v>103</v>
      </c>
      <c r="C62" s="65" t="s">
        <v>448</v>
      </c>
      <c r="D62" s="65" t="s">
        <v>449</v>
      </c>
      <c r="E62" s="64" t="s">
        <v>1412</v>
      </c>
    </row>
    <row r="63" spans="1:5" x14ac:dyDescent="0.3">
      <c r="A63" s="64">
        <v>3656</v>
      </c>
      <c r="B63" s="65" t="s">
        <v>207</v>
      </c>
      <c r="C63" s="65" t="s">
        <v>448</v>
      </c>
      <c r="D63" s="65" t="s">
        <v>449</v>
      </c>
      <c r="E63" s="64" t="s">
        <v>1412</v>
      </c>
    </row>
    <row r="64" spans="1:5" x14ac:dyDescent="0.3">
      <c r="A64" s="64">
        <v>3149</v>
      </c>
      <c r="B64" s="65" t="s">
        <v>178</v>
      </c>
      <c r="C64" s="65" t="s">
        <v>448</v>
      </c>
      <c r="D64" s="65" t="s">
        <v>449</v>
      </c>
      <c r="E64" s="64" t="s">
        <v>1412</v>
      </c>
    </row>
    <row r="65" spans="1:5" x14ac:dyDescent="0.3">
      <c r="A65" s="64">
        <v>3148</v>
      </c>
      <c r="B65" s="65" t="s">
        <v>177</v>
      </c>
      <c r="C65" s="65" t="s">
        <v>448</v>
      </c>
      <c r="D65" s="65" t="s">
        <v>449</v>
      </c>
      <c r="E65" s="64" t="s">
        <v>1412</v>
      </c>
    </row>
    <row r="66" spans="1:5" x14ac:dyDescent="0.3">
      <c r="A66" s="64">
        <v>3123</v>
      </c>
      <c r="B66" s="65" t="s">
        <v>175</v>
      </c>
      <c r="C66" s="65" t="s">
        <v>448</v>
      </c>
      <c r="D66" s="65" t="s">
        <v>449</v>
      </c>
      <c r="E66" s="64" t="s">
        <v>1412</v>
      </c>
    </row>
    <row r="67" spans="1:5" x14ac:dyDescent="0.3">
      <c r="A67" s="64">
        <v>3169</v>
      </c>
      <c r="B67" s="65" t="s">
        <v>181</v>
      </c>
      <c r="C67" s="65" t="s">
        <v>448</v>
      </c>
      <c r="D67" s="65" t="s">
        <v>449</v>
      </c>
      <c r="E67" s="64" t="s">
        <v>1412</v>
      </c>
    </row>
    <row r="68" spans="1:5" x14ac:dyDescent="0.3">
      <c r="A68" s="64">
        <v>3640</v>
      </c>
      <c r="B68" s="65" t="s">
        <v>529</v>
      </c>
      <c r="C68" s="65" t="s">
        <v>448</v>
      </c>
      <c r="D68" s="65" t="s">
        <v>449</v>
      </c>
      <c r="E68" s="64" t="s">
        <v>1412</v>
      </c>
    </row>
    <row r="69" spans="1:5" x14ac:dyDescent="0.3">
      <c r="A69" s="64">
        <v>3182</v>
      </c>
      <c r="B69" s="65" t="s">
        <v>182</v>
      </c>
      <c r="C69" s="65" t="s">
        <v>448</v>
      </c>
      <c r="D69" s="65" t="s">
        <v>449</v>
      </c>
      <c r="E69" s="64" t="s">
        <v>1412</v>
      </c>
    </row>
    <row r="70" spans="1:5" x14ac:dyDescent="0.3">
      <c r="A70" s="64">
        <v>3693</v>
      </c>
      <c r="B70" s="65" t="s">
        <v>451</v>
      </c>
      <c r="C70" s="65" t="s">
        <v>448</v>
      </c>
      <c r="D70" s="65" t="s">
        <v>449</v>
      </c>
      <c r="E70" s="64" t="s">
        <v>1412</v>
      </c>
    </row>
    <row r="71" spans="1:5" x14ac:dyDescent="0.3">
      <c r="A71" s="64">
        <v>3197</v>
      </c>
      <c r="B71" s="65" t="s">
        <v>184</v>
      </c>
      <c r="C71" s="65" t="s">
        <v>448</v>
      </c>
      <c r="D71" s="65" t="s">
        <v>449</v>
      </c>
      <c r="E71" s="64" t="s">
        <v>1412</v>
      </c>
    </row>
    <row r="72" spans="1:5" x14ac:dyDescent="0.3">
      <c r="A72" s="64">
        <v>3695</v>
      </c>
      <c r="B72" s="65" t="s">
        <v>452</v>
      </c>
      <c r="C72" s="65" t="s">
        <v>448</v>
      </c>
      <c r="D72" s="65" t="s">
        <v>449</v>
      </c>
      <c r="E72" s="64" t="s">
        <v>1412</v>
      </c>
    </row>
    <row r="73" spans="1:5" x14ac:dyDescent="0.3">
      <c r="A73" s="64">
        <v>3688</v>
      </c>
      <c r="B73" s="65" t="s">
        <v>210</v>
      </c>
      <c r="C73" s="65" t="s">
        <v>448</v>
      </c>
      <c r="D73" s="65" t="s">
        <v>449</v>
      </c>
      <c r="E73" s="64" t="s">
        <v>1412</v>
      </c>
    </row>
    <row r="74" spans="1:5" x14ac:dyDescent="0.3">
      <c r="A74" s="64">
        <v>3608</v>
      </c>
      <c r="B74" s="65" t="s">
        <v>539</v>
      </c>
      <c r="C74" s="65" t="s">
        <v>448</v>
      </c>
      <c r="D74" s="65" t="s">
        <v>456</v>
      </c>
      <c r="E74" s="64" t="s">
        <v>558</v>
      </c>
    </row>
    <row r="75" spans="1:5" x14ac:dyDescent="0.3">
      <c r="A75" s="64">
        <v>3631</v>
      </c>
      <c r="B75" s="65" t="s">
        <v>472</v>
      </c>
      <c r="C75" s="65" t="s">
        <v>448</v>
      </c>
      <c r="D75" s="65" t="s">
        <v>456</v>
      </c>
      <c r="E75" s="64" t="s">
        <v>558</v>
      </c>
    </row>
    <row r="76" spans="1:5" x14ac:dyDescent="0.3">
      <c r="A76" s="64">
        <v>3241</v>
      </c>
      <c r="B76" s="65" t="s">
        <v>525</v>
      </c>
      <c r="C76" s="65" t="s">
        <v>448</v>
      </c>
      <c r="D76" s="65" t="s">
        <v>456</v>
      </c>
      <c r="E76" s="64" t="s">
        <v>558</v>
      </c>
    </row>
    <row r="77" spans="1:5" x14ac:dyDescent="0.3">
      <c r="A77" s="64">
        <v>3269</v>
      </c>
      <c r="B77" s="65" t="s">
        <v>526</v>
      </c>
      <c r="C77" s="65" t="s">
        <v>448</v>
      </c>
      <c r="D77" s="65" t="s">
        <v>456</v>
      </c>
      <c r="E77" s="64" t="s">
        <v>558</v>
      </c>
    </row>
    <row r="78" spans="1:5" x14ac:dyDescent="0.3">
      <c r="A78" s="64">
        <v>3291</v>
      </c>
      <c r="B78" s="65" t="s">
        <v>186</v>
      </c>
      <c r="C78" s="65" t="s">
        <v>448</v>
      </c>
      <c r="D78" s="65" t="s">
        <v>456</v>
      </c>
      <c r="E78" s="64" t="s">
        <v>558</v>
      </c>
    </row>
    <row r="79" spans="1:5" x14ac:dyDescent="0.3">
      <c r="A79" s="64">
        <v>3281</v>
      </c>
      <c r="B79" s="65" t="s">
        <v>90</v>
      </c>
      <c r="C79" s="65" t="s">
        <v>448</v>
      </c>
      <c r="D79" s="65" t="s">
        <v>456</v>
      </c>
      <c r="E79" s="64" t="s">
        <v>558</v>
      </c>
    </row>
    <row r="80" spans="1:5" x14ac:dyDescent="0.3">
      <c r="A80" s="64">
        <v>3288</v>
      </c>
      <c r="B80" s="65" t="s">
        <v>91</v>
      </c>
      <c r="C80" s="65" t="s">
        <v>448</v>
      </c>
      <c r="D80" s="65" t="s">
        <v>456</v>
      </c>
      <c r="E80" s="64" t="s">
        <v>558</v>
      </c>
    </row>
    <row r="81" spans="1:5" x14ac:dyDescent="0.3">
      <c r="A81" s="64">
        <v>3265</v>
      </c>
      <c r="B81" s="65" t="s">
        <v>88</v>
      </c>
      <c r="C81" s="65" t="s">
        <v>448</v>
      </c>
      <c r="D81" s="65" t="s">
        <v>456</v>
      </c>
      <c r="E81" s="64" t="s">
        <v>558</v>
      </c>
    </row>
    <row r="82" spans="1:5" x14ac:dyDescent="0.3">
      <c r="A82" s="64">
        <v>3226</v>
      </c>
      <c r="B82" s="65" t="s">
        <v>84</v>
      </c>
      <c r="C82" s="65" t="s">
        <v>448</v>
      </c>
      <c r="D82" s="65" t="s">
        <v>456</v>
      </c>
      <c r="E82" s="64" t="s">
        <v>558</v>
      </c>
    </row>
    <row r="83" spans="1:5" x14ac:dyDescent="0.3">
      <c r="A83" s="64">
        <v>3207</v>
      </c>
      <c r="B83" s="65" t="s">
        <v>74</v>
      </c>
      <c r="C83" s="65" t="s">
        <v>448</v>
      </c>
      <c r="D83" s="65" t="s">
        <v>456</v>
      </c>
      <c r="E83" s="64" t="s">
        <v>558</v>
      </c>
    </row>
    <row r="84" spans="1:5" x14ac:dyDescent="0.3">
      <c r="A84" s="64">
        <v>3233</v>
      </c>
      <c r="B84" s="65" t="s">
        <v>463</v>
      </c>
      <c r="C84" s="65" t="s">
        <v>448</v>
      </c>
      <c r="D84" s="65" t="s">
        <v>456</v>
      </c>
      <c r="E84" s="64" t="s">
        <v>565</v>
      </c>
    </row>
    <row r="85" spans="1:5" x14ac:dyDescent="0.3">
      <c r="A85" s="64">
        <v>3579</v>
      </c>
      <c r="B85" s="65" t="s">
        <v>468</v>
      </c>
      <c r="C85" s="65" t="s">
        <v>448</v>
      </c>
      <c r="D85" s="65" t="s">
        <v>456</v>
      </c>
      <c r="E85" s="64" t="s">
        <v>565</v>
      </c>
    </row>
    <row r="86" spans="1:5" x14ac:dyDescent="0.3">
      <c r="A86" s="64">
        <v>3193</v>
      </c>
      <c r="B86" s="65" t="s">
        <v>517</v>
      </c>
      <c r="C86" s="65" t="s">
        <v>448</v>
      </c>
      <c r="D86" s="65" t="s">
        <v>456</v>
      </c>
      <c r="E86" s="64" t="s">
        <v>558</v>
      </c>
    </row>
    <row r="87" spans="1:5" x14ac:dyDescent="0.3">
      <c r="A87" s="64">
        <v>3159</v>
      </c>
      <c r="B87" s="65" t="s">
        <v>473</v>
      </c>
      <c r="C87" s="65" t="s">
        <v>448</v>
      </c>
      <c r="D87" s="65" t="s">
        <v>456</v>
      </c>
      <c r="E87" s="64" t="s">
        <v>558</v>
      </c>
    </row>
    <row r="88" spans="1:5" x14ac:dyDescent="0.3">
      <c r="A88" s="64">
        <v>3683</v>
      </c>
      <c r="B88" s="65" t="s">
        <v>209</v>
      </c>
      <c r="C88" s="65" t="s">
        <v>448</v>
      </c>
      <c r="D88" s="65" t="s">
        <v>456</v>
      </c>
      <c r="E88" s="64" t="s">
        <v>558</v>
      </c>
    </row>
    <row r="89" spans="1:5" x14ac:dyDescent="0.3">
      <c r="A89" s="64">
        <v>3515</v>
      </c>
      <c r="B89" s="65" t="s">
        <v>97</v>
      </c>
      <c r="C89" s="65" t="s">
        <v>448</v>
      </c>
      <c r="D89" s="65" t="s">
        <v>456</v>
      </c>
      <c r="E89" s="64" t="s">
        <v>565</v>
      </c>
    </row>
    <row r="90" spans="1:5" x14ac:dyDescent="0.3">
      <c r="A90" s="64">
        <v>7379</v>
      </c>
      <c r="B90" s="65" t="s">
        <v>311</v>
      </c>
      <c r="C90" s="65" t="s">
        <v>448</v>
      </c>
      <c r="D90" s="65" t="s">
        <v>464</v>
      </c>
      <c r="E90" s="64" t="s">
        <v>1420</v>
      </c>
    </row>
    <row r="91" spans="1:5" x14ac:dyDescent="0.3">
      <c r="A91" s="64">
        <v>3408</v>
      </c>
      <c r="B91" s="65" t="s">
        <v>195</v>
      </c>
      <c r="C91" s="65" t="s">
        <v>448</v>
      </c>
      <c r="D91" s="65" t="s">
        <v>464</v>
      </c>
      <c r="E91" s="64" t="s">
        <v>1420</v>
      </c>
    </row>
    <row r="92" spans="1:5" x14ac:dyDescent="0.3">
      <c r="A92" s="64">
        <v>7323</v>
      </c>
      <c r="B92" s="65" t="s">
        <v>309</v>
      </c>
      <c r="C92" s="65" t="s">
        <v>448</v>
      </c>
      <c r="D92" s="65" t="s">
        <v>464</v>
      </c>
      <c r="E92" s="64" t="s">
        <v>1420</v>
      </c>
    </row>
    <row r="93" spans="1:5" x14ac:dyDescent="0.3">
      <c r="A93" s="64">
        <v>7308</v>
      </c>
      <c r="B93" s="65" t="s">
        <v>104</v>
      </c>
      <c r="C93" s="65" t="s">
        <v>448</v>
      </c>
      <c r="D93" s="65" t="s">
        <v>464</v>
      </c>
      <c r="E93" s="64" t="s">
        <v>1420</v>
      </c>
    </row>
    <row r="94" spans="1:5" x14ac:dyDescent="0.3">
      <c r="A94" s="64">
        <v>7309</v>
      </c>
      <c r="B94" s="65" t="s">
        <v>106</v>
      </c>
      <c r="C94" s="65" t="s">
        <v>448</v>
      </c>
      <c r="D94" s="65" t="s">
        <v>464</v>
      </c>
      <c r="E94" s="64" t="s">
        <v>1420</v>
      </c>
    </row>
    <row r="95" spans="1:5" x14ac:dyDescent="0.3">
      <c r="A95" s="64">
        <v>7569</v>
      </c>
      <c r="B95" s="65" t="s">
        <v>319</v>
      </c>
      <c r="C95" s="65" t="s">
        <v>448</v>
      </c>
      <c r="D95" s="65" t="s">
        <v>464</v>
      </c>
      <c r="E95" s="64" t="s">
        <v>1420</v>
      </c>
    </row>
    <row r="96" spans="1:5" x14ac:dyDescent="0.3">
      <c r="A96" s="64">
        <v>7321</v>
      </c>
      <c r="B96" s="65" t="s">
        <v>308</v>
      </c>
      <c r="C96" s="65" t="s">
        <v>448</v>
      </c>
      <c r="D96" s="65" t="s">
        <v>464</v>
      </c>
      <c r="E96" s="64" t="s">
        <v>1420</v>
      </c>
    </row>
    <row r="97" spans="1:5" x14ac:dyDescent="0.3">
      <c r="A97" s="64">
        <v>7318</v>
      </c>
      <c r="B97" s="65" t="s">
        <v>537</v>
      </c>
      <c r="C97" s="65" t="s">
        <v>448</v>
      </c>
      <c r="D97" s="65" t="s">
        <v>464</v>
      </c>
      <c r="E97" s="64" t="s">
        <v>1420</v>
      </c>
    </row>
    <row r="98" spans="1:5" x14ac:dyDescent="0.3">
      <c r="A98" s="64">
        <v>7311</v>
      </c>
      <c r="B98" s="65" t="s">
        <v>305</v>
      </c>
      <c r="C98" s="65" t="s">
        <v>448</v>
      </c>
      <c r="D98" s="65" t="s">
        <v>464</v>
      </c>
      <c r="E98" s="64" t="s">
        <v>1420</v>
      </c>
    </row>
    <row r="99" spans="1:5" x14ac:dyDescent="0.3">
      <c r="A99" s="64">
        <v>7331</v>
      </c>
      <c r="B99" s="65" t="s">
        <v>310</v>
      </c>
      <c r="C99" s="65" t="s">
        <v>448</v>
      </c>
      <c r="D99" s="65" t="s">
        <v>464</v>
      </c>
      <c r="E99" s="64" t="s">
        <v>1420</v>
      </c>
    </row>
    <row r="100" spans="1:5" x14ac:dyDescent="0.3">
      <c r="A100" s="64">
        <v>7302</v>
      </c>
      <c r="B100" s="65" t="s">
        <v>304</v>
      </c>
      <c r="C100" s="65" t="s">
        <v>448</v>
      </c>
      <c r="D100" s="65" t="s">
        <v>464</v>
      </c>
      <c r="E100" s="64" t="s">
        <v>1420</v>
      </c>
    </row>
    <row r="101" spans="1:5" x14ac:dyDescent="0.3">
      <c r="A101" s="64">
        <v>7313</v>
      </c>
      <c r="B101" s="65" t="s">
        <v>474</v>
      </c>
      <c r="C101" s="65" t="s">
        <v>448</v>
      </c>
      <c r="D101" s="65" t="s">
        <v>464</v>
      </c>
      <c r="E101" s="64" t="s">
        <v>1420</v>
      </c>
    </row>
    <row r="102" spans="1:5" x14ac:dyDescent="0.3">
      <c r="A102" s="64">
        <v>7207</v>
      </c>
      <c r="B102" s="65" t="s">
        <v>289</v>
      </c>
      <c r="C102" s="65" t="s">
        <v>476</v>
      </c>
      <c r="D102" s="65" t="s">
        <v>477</v>
      </c>
      <c r="E102" s="64" t="s">
        <v>557</v>
      </c>
    </row>
    <row r="103" spans="1:5" x14ac:dyDescent="0.3">
      <c r="A103" s="64">
        <v>7138</v>
      </c>
      <c r="B103" s="65" t="s">
        <v>146</v>
      </c>
      <c r="C103" s="65" t="s">
        <v>476</v>
      </c>
      <c r="D103" s="65" t="s">
        <v>477</v>
      </c>
      <c r="E103" s="64" t="s">
        <v>1413</v>
      </c>
    </row>
    <row r="104" spans="1:5" x14ac:dyDescent="0.3">
      <c r="A104" s="64">
        <v>7257</v>
      </c>
      <c r="B104" s="65" t="s">
        <v>297</v>
      </c>
      <c r="C104" s="65" t="s">
        <v>476</v>
      </c>
      <c r="D104" s="65" t="s">
        <v>477</v>
      </c>
      <c r="E104" s="64" t="s">
        <v>1413</v>
      </c>
    </row>
    <row r="105" spans="1:5" x14ac:dyDescent="0.3">
      <c r="A105" s="64">
        <v>7258</v>
      </c>
      <c r="B105" s="65" t="s">
        <v>298</v>
      </c>
      <c r="C105" s="65" t="s">
        <v>476</v>
      </c>
      <c r="D105" s="65" t="s">
        <v>477</v>
      </c>
      <c r="E105" s="64" t="s">
        <v>557</v>
      </c>
    </row>
    <row r="106" spans="1:5" x14ac:dyDescent="0.3">
      <c r="A106" s="64">
        <v>7143</v>
      </c>
      <c r="B106" s="65" t="s">
        <v>283</v>
      </c>
      <c r="C106" s="65" t="s">
        <v>476</v>
      </c>
      <c r="D106" s="65" t="s">
        <v>477</v>
      </c>
      <c r="E106" s="64" t="s">
        <v>1413</v>
      </c>
    </row>
    <row r="107" spans="1:5" x14ac:dyDescent="0.3">
      <c r="A107" s="64">
        <v>7203</v>
      </c>
      <c r="B107" s="65" t="s">
        <v>288</v>
      </c>
      <c r="C107" s="65" t="s">
        <v>476</v>
      </c>
      <c r="D107" s="65" t="s">
        <v>477</v>
      </c>
      <c r="E107" s="64" t="s">
        <v>557</v>
      </c>
    </row>
    <row r="108" spans="1:5" x14ac:dyDescent="0.3">
      <c r="A108" s="64">
        <v>7227</v>
      </c>
      <c r="B108" s="65" t="s">
        <v>292</v>
      </c>
      <c r="C108" s="65" t="s">
        <v>476</v>
      </c>
      <c r="D108" s="65" t="s">
        <v>477</v>
      </c>
      <c r="E108" s="64" t="s">
        <v>557</v>
      </c>
    </row>
    <row r="109" spans="1:5" x14ac:dyDescent="0.3">
      <c r="A109" s="64">
        <v>7149</v>
      </c>
      <c r="B109" s="65" t="s">
        <v>284</v>
      </c>
      <c r="C109" s="65" t="s">
        <v>476</v>
      </c>
      <c r="D109" s="65" t="s">
        <v>477</v>
      </c>
      <c r="E109" s="64" t="s">
        <v>1413</v>
      </c>
    </row>
    <row r="110" spans="1:5" x14ac:dyDescent="0.3">
      <c r="A110" s="64">
        <v>4175</v>
      </c>
      <c r="B110" s="65" t="s">
        <v>223</v>
      </c>
      <c r="C110" s="65" t="s">
        <v>476</v>
      </c>
      <c r="D110" s="65" t="s">
        <v>477</v>
      </c>
      <c r="E110" s="64" t="s">
        <v>1413</v>
      </c>
    </row>
    <row r="111" spans="1:5" x14ac:dyDescent="0.3">
      <c r="A111" s="64">
        <v>7150</v>
      </c>
      <c r="B111" s="65" t="s">
        <v>165</v>
      </c>
      <c r="C111" s="65" t="s">
        <v>476</v>
      </c>
      <c r="D111" s="65" t="s">
        <v>477</v>
      </c>
      <c r="E111" s="64" t="s">
        <v>1413</v>
      </c>
    </row>
    <row r="112" spans="1:5" x14ac:dyDescent="0.3">
      <c r="A112" s="64">
        <v>7211</v>
      </c>
      <c r="B112" s="65" t="s">
        <v>290</v>
      </c>
      <c r="C112" s="65" t="s">
        <v>476</v>
      </c>
      <c r="D112" s="65" t="s">
        <v>477</v>
      </c>
      <c r="E112" s="64" t="s">
        <v>557</v>
      </c>
    </row>
    <row r="113" spans="1:5" x14ac:dyDescent="0.3">
      <c r="A113" s="64">
        <v>4136</v>
      </c>
      <c r="B113" s="65" t="s">
        <v>217</v>
      </c>
      <c r="C113" s="65" t="s">
        <v>476</v>
      </c>
      <c r="D113" s="65" t="s">
        <v>477</v>
      </c>
      <c r="E113" s="64" t="s">
        <v>557</v>
      </c>
    </row>
    <row r="114" spans="1:5" x14ac:dyDescent="0.3">
      <c r="A114" s="64">
        <v>7164</v>
      </c>
      <c r="B114" s="65" t="s">
        <v>286</v>
      </c>
      <c r="C114" s="65" t="s">
        <v>476</v>
      </c>
      <c r="D114" s="65" t="s">
        <v>477</v>
      </c>
      <c r="E114" s="64" t="s">
        <v>1413</v>
      </c>
    </row>
    <row r="115" spans="1:5" x14ac:dyDescent="0.3">
      <c r="A115" s="64">
        <v>7133</v>
      </c>
      <c r="B115" s="65" t="s">
        <v>166</v>
      </c>
      <c r="C115" s="65" t="s">
        <v>476</v>
      </c>
      <c r="D115" s="65" t="s">
        <v>477</v>
      </c>
      <c r="E115" s="64" t="s">
        <v>1413</v>
      </c>
    </row>
    <row r="116" spans="1:5" x14ac:dyDescent="0.3">
      <c r="A116" s="64">
        <v>7225</v>
      </c>
      <c r="B116" s="65" t="s">
        <v>291</v>
      </c>
      <c r="C116" s="65" t="s">
        <v>476</v>
      </c>
      <c r="D116" s="65" t="s">
        <v>477</v>
      </c>
      <c r="E116" s="64" t="s">
        <v>557</v>
      </c>
    </row>
    <row r="117" spans="1:5" x14ac:dyDescent="0.3">
      <c r="A117" s="64">
        <v>7724</v>
      </c>
      <c r="B117" s="65" t="s">
        <v>1422</v>
      </c>
      <c r="C117" s="65" t="s">
        <v>476</v>
      </c>
      <c r="D117" s="65" t="s">
        <v>483</v>
      </c>
      <c r="E117" s="64" t="s">
        <v>1417</v>
      </c>
    </row>
    <row r="118" spans="1:5" x14ac:dyDescent="0.3">
      <c r="A118" s="64">
        <v>7729</v>
      </c>
      <c r="B118" s="65" t="s">
        <v>156</v>
      </c>
      <c r="C118" s="65" t="s">
        <v>476</v>
      </c>
      <c r="D118" s="65" t="s">
        <v>483</v>
      </c>
      <c r="E118" s="64" t="s">
        <v>1417</v>
      </c>
    </row>
    <row r="119" spans="1:5" x14ac:dyDescent="0.3">
      <c r="A119" s="64">
        <v>7715</v>
      </c>
      <c r="B119" s="65" t="s">
        <v>158</v>
      </c>
      <c r="C119" s="65" t="s">
        <v>476</v>
      </c>
      <c r="D119" s="65" t="s">
        <v>483</v>
      </c>
      <c r="E119" s="64" t="s">
        <v>1417</v>
      </c>
    </row>
    <row r="120" spans="1:5" x14ac:dyDescent="0.3">
      <c r="A120" s="64">
        <v>7785</v>
      </c>
      <c r="B120" s="65" t="s">
        <v>343</v>
      </c>
      <c r="C120" s="65" t="s">
        <v>476</v>
      </c>
      <c r="D120" s="65" t="s">
        <v>483</v>
      </c>
      <c r="E120" s="64" t="s">
        <v>1417</v>
      </c>
    </row>
    <row r="121" spans="1:5" x14ac:dyDescent="0.3">
      <c r="A121" s="64">
        <v>7603</v>
      </c>
      <c r="B121" s="65" t="s">
        <v>1433</v>
      </c>
      <c r="C121" s="65" t="s">
        <v>476</v>
      </c>
      <c r="D121" s="65" t="s">
        <v>483</v>
      </c>
      <c r="E121" s="64" t="s">
        <v>1417</v>
      </c>
    </row>
    <row r="122" spans="1:5" x14ac:dyDescent="0.3">
      <c r="A122" s="64">
        <v>7783</v>
      </c>
      <c r="B122" s="65" t="s">
        <v>342</v>
      </c>
      <c r="C122" s="65" t="s">
        <v>476</v>
      </c>
      <c r="D122" s="65" t="s">
        <v>483</v>
      </c>
      <c r="E122" s="64" t="s">
        <v>1417</v>
      </c>
    </row>
    <row r="123" spans="1:5" x14ac:dyDescent="0.3">
      <c r="A123" s="64">
        <v>7725</v>
      </c>
      <c r="B123" s="65" t="s">
        <v>336</v>
      </c>
      <c r="C123" s="65" t="s">
        <v>476</v>
      </c>
      <c r="D123" s="65" t="s">
        <v>483</v>
      </c>
      <c r="E123" s="64" t="s">
        <v>1417</v>
      </c>
    </row>
    <row r="124" spans="1:5" x14ac:dyDescent="0.3">
      <c r="A124" s="64">
        <v>7752</v>
      </c>
      <c r="B124" s="65" t="s">
        <v>340</v>
      </c>
      <c r="C124" s="65" t="s">
        <v>476</v>
      </c>
      <c r="D124" s="65" t="s">
        <v>483</v>
      </c>
      <c r="E124" s="64" t="s">
        <v>1417</v>
      </c>
    </row>
    <row r="125" spans="1:5" x14ac:dyDescent="0.3">
      <c r="A125" s="66">
        <v>7719</v>
      </c>
      <c r="B125" s="67" t="s">
        <v>334</v>
      </c>
      <c r="C125" s="67" t="s">
        <v>476</v>
      </c>
      <c r="D125" s="67" t="s">
        <v>483</v>
      </c>
      <c r="E125" s="66" t="s">
        <v>1417</v>
      </c>
    </row>
    <row r="126" spans="1:5" x14ac:dyDescent="0.3">
      <c r="A126" s="64">
        <v>7619</v>
      </c>
      <c r="B126" s="65" t="s">
        <v>162</v>
      </c>
      <c r="C126" s="65" t="s">
        <v>476</v>
      </c>
      <c r="D126" s="65" t="s">
        <v>483</v>
      </c>
      <c r="E126" s="64" t="s">
        <v>1417</v>
      </c>
    </row>
    <row r="127" spans="1:5" x14ac:dyDescent="0.3">
      <c r="A127" s="64">
        <v>7750</v>
      </c>
      <c r="B127" s="65" t="s">
        <v>339</v>
      </c>
      <c r="C127" s="65" t="s">
        <v>476</v>
      </c>
      <c r="D127" s="65" t="s">
        <v>483</v>
      </c>
      <c r="E127" s="64" t="s">
        <v>1417</v>
      </c>
    </row>
    <row r="128" spans="1:5" x14ac:dyDescent="0.3">
      <c r="A128" s="64">
        <v>7703</v>
      </c>
      <c r="B128" s="65" t="s">
        <v>159</v>
      </c>
      <c r="C128" s="65" t="s">
        <v>476</v>
      </c>
      <c r="D128" s="65" t="s">
        <v>483</v>
      </c>
      <c r="E128" s="64" t="s">
        <v>1417</v>
      </c>
    </row>
    <row r="129" spans="1:5" x14ac:dyDescent="0.3">
      <c r="A129" s="64">
        <v>7606</v>
      </c>
      <c r="B129" s="65" t="s">
        <v>322</v>
      </c>
      <c r="C129" s="65" t="s">
        <v>476</v>
      </c>
      <c r="D129" s="65" t="s">
        <v>483</v>
      </c>
      <c r="E129" s="64" t="s">
        <v>1417</v>
      </c>
    </row>
    <row r="130" spans="1:5" x14ac:dyDescent="0.3">
      <c r="A130" s="64">
        <v>7618</v>
      </c>
      <c r="B130" s="65" t="s">
        <v>163</v>
      </c>
      <c r="C130" s="65" t="s">
        <v>476</v>
      </c>
      <c r="D130" s="65" t="s">
        <v>483</v>
      </c>
      <c r="E130" s="64" t="s">
        <v>1417</v>
      </c>
    </row>
    <row r="131" spans="1:5" x14ac:dyDescent="0.3">
      <c r="A131" s="64">
        <v>7734</v>
      </c>
      <c r="B131" s="65" t="s">
        <v>337</v>
      </c>
      <c r="C131" s="65" t="s">
        <v>476</v>
      </c>
      <c r="D131" s="65" t="s">
        <v>483</v>
      </c>
      <c r="E131" s="64" t="s">
        <v>1417</v>
      </c>
    </row>
    <row r="132" spans="1:5" x14ac:dyDescent="0.3">
      <c r="A132" s="64">
        <v>7701</v>
      </c>
      <c r="B132" s="65" t="s">
        <v>160</v>
      </c>
      <c r="C132" s="65" t="s">
        <v>476</v>
      </c>
      <c r="D132" s="65" t="s">
        <v>483</v>
      </c>
      <c r="E132" s="64" t="s">
        <v>1417</v>
      </c>
    </row>
    <row r="133" spans="1:5" x14ac:dyDescent="0.3">
      <c r="A133" s="64">
        <v>7626</v>
      </c>
      <c r="B133" s="65" t="s">
        <v>325</v>
      </c>
      <c r="C133" s="65" t="s">
        <v>476</v>
      </c>
      <c r="D133" s="65" t="s">
        <v>483</v>
      </c>
      <c r="E133" s="64" t="s">
        <v>1417</v>
      </c>
    </row>
    <row r="134" spans="1:5" x14ac:dyDescent="0.3">
      <c r="A134" s="64">
        <v>4132</v>
      </c>
      <c r="B134" s="65" t="s">
        <v>216</v>
      </c>
      <c r="C134" s="65" t="s">
        <v>476</v>
      </c>
      <c r="D134" s="65" t="s">
        <v>484</v>
      </c>
      <c r="E134" s="64" t="s">
        <v>1413</v>
      </c>
    </row>
    <row r="135" spans="1:5" x14ac:dyDescent="0.3">
      <c r="A135" s="64">
        <v>7113</v>
      </c>
      <c r="B135" s="65" t="s">
        <v>280</v>
      </c>
      <c r="C135" s="65" t="s">
        <v>476</v>
      </c>
      <c r="D135" s="65" t="s">
        <v>484</v>
      </c>
      <c r="E135" s="64" t="s">
        <v>1413</v>
      </c>
    </row>
    <row r="136" spans="1:5" x14ac:dyDescent="0.3">
      <c r="A136" s="64">
        <v>7740</v>
      </c>
      <c r="B136" s="65" t="s">
        <v>338</v>
      </c>
      <c r="C136" s="65" t="s">
        <v>476</v>
      </c>
      <c r="D136" s="65" t="s">
        <v>484</v>
      </c>
      <c r="E136" s="64" t="s">
        <v>1413</v>
      </c>
    </row>
    <row r="137" spans="1:5" x14ac:dyDescent="0.3">
      <c r="A137" s="64">
        <v>7131</v>
      </c>
      <c r="B137" s="65" t="s">
        <v>282</v>
      </c>
      <c r="C137" s="65" t="s">
        <v>476</v>
      </c>
      <c r="D137" s="65" t="s">
        <v>484</v>
      </c>
      <c r="E137" s="64" t="s">
        <v>1413</v>
      </c>
    </row>
    <row r="138" spans="1:5" x14ac:dyDescent="0.3">
      <c r="A138" s="64">
        <v>7184</v>
      </c>
      <c r="B138" s="65" t="s">
        <v>287</v>
      </c>
      <c r="C138" s="65" t="s">
        <v>476</v>
      </c>
      <c r="D138" s="65" t="s">
        <v>484</v>
      </c>
      <c r="E138" s="64" t="s">
        <v>1413</v>
      </c>
    </row>
    <row r="139" spans="1:5" x14ac:dyDescent="0.3">
      <c r="A139" s="64">
        <v>7711</v>
      </c>
      <c r="B139" s="65" t="s">
        <v>332</v>
      </c>
      <c r="C139" s="65" t="s">
        <v>476</v>
      </c>
      <c r="D139" s="65" t="s">
        <v>484</v>
      </c>
      <c r="E139" s="64" t="s">
        <v>1417</v>
      </c>
    </row>
    <row r="140" spans="1:5" x14ac:dyDescent="0.3">
      <c r="A140" s="64">
        <v>7721</v>
      </c>
      <c r="B140" s="65" t="s">
        <v>335</v>
      </c>
      <c r="C140" s="65" t="s">
        <v>476</v>
      </c>
      <c r="D140" s="65" t="s">
        <v>484</v>
      </c>
      <c r="E140" s="64" t="s">
        <v>1417</v>
      </c>
    </row>
    <row r="141" spans="1:5" x14ac:dyDescent="0.3">
      <c r="A141" s="64">
        <v>7182</v>
      </c>
      <c r="B141" s="65" t="s">
        <v>437</v>
      </c>
      <c r="C141" s="65" t="s">
        <v>476</v>
      </c>
      <c r="D141" s="65" t="s">
        <v>484</v>
      </c>
      <c r="E141" s="64" t="s">
        <v>1413</v>
      </c>
    </row>
    <row r="142" spans="1:5" x14ac:dyDescent="0.3">
      <c r="A142" s="64">
        <v>7710</v>
      </c>
      <c r="B142" s="65" t="s">
        <v>442</v>
      </c>
      <c r="C142" s="65" t="s">
        <v>476</v>
      </c>
      <c r="D142" s="65" t="s">
        <v>484</v>
      </c>
      <c r="E142" s="64" t="s">
        <v>1417</v>
      </c>
    </row>
    <row r="143" spans="1:5" x14ac:dyDescent="0.3">
      <c r="A143" s="64">
        <v>7781</v>
      </c>
      <c r="B143" s="65" t="s">
        <v>341</v>
      </c>
      <c r="C143" s="65" t="s">
        <v>476</v>
      </c>
      <c r="D143" s="65" t="s">
        <v>484</v>
      </c>
      <c r="E143" s="64" t="s">
        <v>1413</v>
      </c>
    </row>
    <row r="144" spans="1:5" x14ac:dyDescent="0.3">
      <c r="A144" s="64">
        <v>7163</v>
      </c>
      <c r="B144" s="65" t="s">
        <v>285</v>
      </c>
      <c r="C144" s="65" t="s">
        <v>476</v>
      </c>
      <c r="D144" s="65" t="s">
        <v>484</v>
      </c>
      <c r="E144" s="64" t="s">
        <v>1413</v>
      </c>
    </row>
    <row r="145" spans="1:5" x14ac:dyDescent="0.3">
      <c r="A145" s="64">
        <v>7712</v>
      </c>
      <c r="B145" s="65" t="s">
        <v>333</v>
      </c>
      <c r="C145" s="65" t="s">
        <v>476</v>
      </c>
      <c r="D145" s="65" t="s">
        <v>484</v>
      </c>
      <c r="E145" s="64" t="s">
        <v>1417</v>
      </c>
    </row>
    <row r="146" spans="1:5" x14ac:dyDescent="0.3">
      <c r="A146" s="64">
        <v>7181</v>
      </c>
      <c r="B146" s="65" t="s">
        <v>436</v>
      </c>
      <c r="C146" s="65" t="s">
        <v>476</v>
      </c>
      <c r="D146" s="65" t="s">
        <v>484</v>
      </c>
      <c r="E146" s="64" t="s">
        <v>1413</v>
      </c>
    </row>
    <row r="147" spans="1:5" x14ac:dyDescent="0.3">
      <c r="A147" s="64">
        <v>7259</v>
      </c>
      <c r="B147" s="65" t="s">
        <v>299</v>
      </c>
      <c r="C147" s="65" t="s">
        <v>476</v>
      </c>
      <c r="D147" s="65" t="s">
        <v>489</v>
      </c>
      <c r="E147" s="64" t="s">
        <v>557</v>
      </c>
    </row>
    <row r="148" spans="1:5" x14ac:dyDescent="0.3">
      <c r="A148" s="64">
        <v>7256</v>
      </c>
      <c r="B148" s="65" t="s">
        <v>296</v>
      </c>
      <c r="C148" s="65" t="s">
        <v>476</v>
      </c>
      <c r="D148" s="65" t="s">
        <v>489</v>
      </c>
      <c r="E148" s="64" t="s">
        <v>557</v>
      </c>
    </row>
    <row r="149" spans="1:5" x14ac:dyDescent="0.3">
      <c r="A149" s="64">
        <v>7279</v>
      </c>
      <c r="B149" s="65" t="s">
        <v>302</v>
      </c>
      <c r="C149" s="65" t="s">
        <v>476</v>
      </c>
      <c r="D149" s="65" t="s">
        <v>489</v>
      </c>
      <c r="E149" s="64" t="s">
        <v>557</v>
      </c>
    </row>
    <row r="150" spans="1:5" x14ac:dyDescent="0.3">
      <c r="A150" s="64">
        <v>7123</v>
      </c>
      <c r="B150" s="65" t="s">
        <v>545</v>
      </c>
      <c r="C150" s="65" t="s">
        <v>476</v>
      </c>
      <c r="D150" s="65" t="s">
        <v>489</v>
      </c>
      <c r="E150" s="64" t="s">
        <v>557</v>
      </c>
    </row>
    <row r="151" spans="1:5" x14ac:dyDescent="0.3">
      <c r="A151" s="64">
        <v>7246</v>
      </c>
      <c r="B151" s="65" t="s">
        <v>546</v>
      </c>
      <c r="C151" s="65" t="s">
        <v>476</v>
      </c>
      <c r="D151" s="65" t="s">
        <v>489</v>
      </c>
      <c r="E151" s="64" t="s">
        <v>557</v>
      </c>
    </row>
    <row r="152" spans="1:5" x14ac:dyDescent="0.3">
      <c r="A152" s="64">
        <v>7253</v>
      </c>
      <c r="B152" s="65" t="s">
        <v>137</v>
      </c>
      <c r="C152" s="65" t="s">
        <v>476</v>
      </c>
      <c r="D152" s="65" t="s">
        <v>489</v>
      </c>
      <c r="E152" s="64" t="s">
        <v>557</v>
      </c>
    </row>
    <row r="153" spans="1:5" x14ac:dyDescent="0.3">
      <c r="A153" s="64">
        <v>7276</v>
      </c>
      <c r="B153" s="65" t="s">
        <v>301</v>
      </c>
      <c r="C153" s="65" t="s">
        <v>476</v>
      </c>
      <c r="D153" s="65" t="s">
        <v>489</v>
      </c>
      <c r="E153" s="64" t="s">
        <v>557</v>
      </c>
    </row>
    <row r="154" spans="1:5" x14ac:dyDescent="0.3">
      <c r="A154" s="64">
        <v>7248</v>
      </c>
      <c r="B154" s="65" t="s">
        <v>141</v>
      </c>
      <c r="C154" s="65" t="s">
        <v>476</v>
      </c>
      <c r="D154" s="65" t="s">
        <v>489</v>
      </c>
      <c r="E154" s="64" t="s">
        <v>557</v>
      </c>
    </row>
    <row r="155" spans="1:5" x14ac:dyDescent="0.3">
      <c r="A155" s="64">
        <v>7244</v>
      </c>
      <c r="B155" s="65" t="s">
        <v>294</v>
      </c>
      <c r="C155" s="65" t="s">
        <v>476</v>
      </c>
      <c r="D155" s="65" t="s">
        <v>489</v>
      </c>
      <c r="E155" s="64" t="s">
        <v>557</v>
      </c>
    </row>
    <row r="156" spans="1:5" x14ac:dyDescent="0.3">
      <c r="A156" s="64">
        <v>7237</v>
      </c>
      <c r="B156" s="65" t="s">
        <v>142</v>
      </c>
      <c r="C156" s="65" t="s">
        <v>476</v>
      </c>
      <c r="D156" s="65" t="s">
        <v>489</v>
      </c>
      <c r="E156" s="64" t="s">
        <v>557</v>
      </c>
    </row>
    <row r="157" spans="1:5" x14ac:dyDescent="0.3">
      <c r="A157" s="64">
        <v>7230</v>
      </c>
      <c r="B157" s="65" t="s">
        <v>293</v>
      </c>
      <c r="C157" s="65" t="s">
        <v>476</v>
      </c>
      <c r="D157" s="65" t="s">
        <v>489</v>
      </c>
      <c r="E157" s="64" t="s">
        <v>557</v>
      </c>
    </row>
    <row r="158" spans="1:5" x14ac:dyDescent="0.3">
      <c r="A158" s="64">
        <v>7260</v>
      </c>
      <c r="B158" s="65" t="s">
        <v>491</v>
      </c>
      <c r="C158" s="65" t="s">
        <v>476</v>
      </c>
      <c r="D158" s="65" t="s">
        <v>489</v>
      </c>
      <c r="E158" s="64" t="s">
        <v>557</v>
      </c>
    </row>
    <row r="159" spans="1:5" x14ac:dyDescent="0.3">
      <c r="A159" s="64">
        <v>7293</v>
      </c>
      <c r="B159" s="65" t="s">
        <v>303</v>
      </c>
      <c r="C159" s="65" t="s">
        <v>476</v>
      </c>
      <c r="D159" s="65" t="s">
        <v>489</v>
      </c>
      <c r="E159" s="64" t="s">
        <v>557</v>
      </c>
    </row>
    <row r="160" spans="1:5" x14ac:dyDescent="0.3">
      <c r="A160" s="64">
        <v>7266</v>
      </c>
      <c r="B160" s="65" t="s">
        <v>300</v>
      </c>
      <c r="C160" s="65" t="s">
        <v>476</v>
      </c>
      <c r="D160" s="65" t="s">
        <v>489</v>
      </c>
      <c r="E160" s="64" t="s">
        <v>557</v>
      </c>
    </row>
    <row r="161" spans="1:5" x14ac:dyDescent="0.3">
      <c r="A161" s="64">
        <v>7670</v>
      </c>
      <c r="B161" s="65" t="s">
        <v>1421</v>
      </c>
      <c r="C161" s="65" t="s">
        <v>476</v>
      </c>
      <c r="D161" s="65" t="s">
        <v>479</v>
      </c>
      <c r="E161" s="64" t="s">
        <v>1417</v>
      </c>
    </row>
    <row r="162" spans="1:5" x14ac:dyDescent="0.3">
      <c r="A162" s="66">
        <v>7633</v>
      </c>
      <c r="B162" s="67" t="s">
        <v>327</v>
      </c>
      <c r="C162" s="67" t="s">
        <v>476</v>
      </c>
      <c r="D162" s="67" t="s">
        <v>479</v>
      </c>
      <c r="E162" s="66" t="s">
        <v>1417</v>
      </c>
    </row>
    <row r="163" spans="1:5" x14ac:dyDescent="0.3">
      <c r="A163" s="64">
        <v>7635</v>
      </c>
      <c r="B163" s="65" t="s">
        <v>327</v>
      </c>
      <c r="C163" s="65" t="s">
        <v>476</v>
      </c>
      <c r="D163" s="65" t="s">
        <v>479</v>
      </c>
      <c r="E163" s="64" t="s">
        <v>1417</v>
      </c>
    </row>
    <row r="164" spans="1:5" x14ac:dyDescent="0.3">
      <c r="A164" s="66">
        <v>7535</v>
      </c>
      <c r="B164" s="67" t="s">
        <v>164</v>
      </c>
      <c r="C164" s="67" t="s">
        <v>476</v>
      </c>
      <c r="D164" s="67" t="s">
        <v>479</v>
      </c>
      <c r="E164" s="66" t="s">
        <v>1417</v>
      </c>
    </row>
    <row r="165" spans="1:5" x14ac:dyDescent="0.3">
      <c r="A165" s="64">
        <v>7610</v>
      </c>
      <c r="B165" s="65" t="s">
        <v>324</v>
      </c>
      <c r="C165" s="65" t="s">
        <v>476</v>
      </c>
      <c r="D165" s="65" t="s">
        <v>479</v>
      </c>
      <c r="E165" s="64" t="s">
        <v>1417</v>
      </c>
    </row>
    <row r="166" spans="1:5" x14ac:dyDescent="0.3">
      <c r="A166" s="64">
        <v>7678</v>
      </c>
      <c r="B166" s="65" t="s">
        <v>331</v>
      </c>
      <c r="C166" s="65" t="s">
        <v>476</v>
      </c>
      <c r="D166" s="65" t="s">
        <v>479</v>
      </c>
      <c r="E166" s="64" t="s">
        <v>1417</v>
      </c>
    </row>
    <row r="167" spans="1:5" x14ac:dyDescent="0.3">
      <c r="A167" s="64">
        <v>7628</v>
      </c>
      <c r="B167" s="65" t="s">
        <v>441</v>
      </c>
      <c r="C167" s="65" t="s">
        <v>476</v>
      </c>
      <c r="D167" s="65" t="s">
        <v>479</v>
      </c>
      <c r="E167" s="64" t="s">
        <v>1417</v>
      </c>
    </row>
    <row r="168" spans="1:5" x14ac:dyDescent="0.3">
      <c r="A168" s="66">
        <v>7669</v>
      </c>
      <c r="B168" s="67" t="s">
        <v>329</v>
      </c>
      <c r="C168" s="67" t="s">
        <v>476</v>
      </c>
      <c r="D168" s="67" t="s">
        <v>479</v>
      </c>
      <c r="E168" s="66" t="s">
        <v>1417</v>
      </c>
    </row>
    <row r="169" spans="1:5" x14ac:dyDescent="0.3">
      <c r="A169" s="66">
        <v>7672</v>
      </c>
      <c r="B169" s="67" t="s">
        <v>548</v>
      </c>
      <c r="C169" s="67" t="s">
        <v>476</v>
      </c>
      <c r="D169" s="67" t="s">
        <v>479</v>
      </c>
      <c r="E169" s="66" t="s">
        <v>1417</v>
      </c>
    </row>
    <row r="170" spans="1:5" x14ac:dyDescent="0.3">
      <c r="A170" s="64">
        <v>7546</v>
      </c>
      <c r="B170" s="65" t="s">
        <v>440</v>
      </c>
      <c r="C170" s="65" t="s">
        <v>476</v>
      </c>
      <c r="D170" s="65" t="s">
        <v>479</v>
      </c>
      <c r="E170" s="64" t="s">
        <v>1417</v>
      </c>
    </row>
    <row r="171" spans="1:5" x14ac:dyDescent="0.3">
      <c r="A171" s="64">
        <v>7642</v>
      </c>
      <c r="B171" s="65" t="s">
        <v>328</v>
      </c>
      <c r="C171" s="65" t="s">
        <v>476</v>
      </c>
      <c r="D171" s="65" t="s">
        <v>479</v>
      </c>
      <c r="E171" s="64" t="s">
        <v>1417</v>
      </c>
    </row>
    <row r="172" spans="1:5" x14ac:dyDescent="0.3">
      <c r="A172" s="64">
        <v>7604</v>
      </c>
      <c r="B172" s="65" t="s">
        <v>599</v>
      </c>
      <c r="C172" s="65" t="s">
        <v>476</v>
      </c>
      <c r="D172" s="65" t="s">
        <v>479</v>
      </c>
      <c r="E172" s="64" t="s">
        <v>1417</v>
      </c>
    </row>
    <row r="173" spans="1:5" x14ac:dyDescent="0.3">
      <c r="A173" s="64">
        <v>7630</v>
      </c>
      <c r="B173" s="65" t="s">
        <v>600</v>
      </c>
      <c r="C173" s="65" t="s">
        <v>476</v>
      </c>
      <c r="D173" s="65" t="s">
        <v>479</v>
      </c>
      <c r="E173" s="64" t="s">
        <v>1417</v>
      </c>
    </row>
    <row r="174" spans="1:5" x14ac:dyDescent="0.3">
      <c r="A174" s="64">
        <v>7534</v>
      </c>
      <c r="B174" s="65" t="s">
        <v>1423</v>
      </c>
      <c r="C174" s="65" t="s">
        <v>476</v>
      </c>
      <c r="D174" s="65" t="s">
        <v>479</v>
      </c>
      <c r="E174" s="64" t="s">
        <v>1417</v>
      </c>
    </row>
    <row r="175" spans="1:5" x14ac:dyDescent="0.3">
      <c r="A175" s="64">
        <v>7504</v>
      </c>
      <c r="B175" s="65" t="s">
        <v>143</v>
      </c>
      <c r="C175" s="65" t="s">
        <v>476</v>
      </c>
      <c r="D175" s="65" t="s">
        <v>479</v>
      </c>
      <c r="E175" s="64" t="s">
        <v>1417</v>
      </c>
    </row>
    <row r="176" spans="1:5" x14ac:dyDescent="0.3">
      <c r="A176" s="64">
        <v>7608</v>
      </c>
      <c r="B176" s="65" t="s">
        <v>323</v>
      </c>
      <c r="C176" s="65" t="s">
        <v>476</v>
      </c>
      <c r="D176" s="65" t="s">
        <v>479</v>
      </c>
      <c r="E176" s="64" t="s">
        <v>1417</v>
      </c>
    </row>
    <row r="177" spans="1:5" x14ac:dyDescent="0.3">
      <c r="A177" s="64">
        <v>7644</v>
      </c>
      <c r="B177" s="65" t="s">
        <v>161</v>
      </c>
      <c r="C177" s="65" t="s">
        <v>476</v>
      </c>
      <c r="D177" s="65" t="s">
        <v>479</v>
      </c>
      <c r="E177" s="64" t="s">
        <v>1417</v>
      </c>
    </row>
    <row r="178" spans="1:5" x14ac:dyDescent="0.3">
      <c r="A178" s="64">
        <v>7674</v>
      </c>
      <c r="B178" s="65" t="s">
        <v>1424</v>
      </c>
      <c r="C178" s="65" t="s">
        <v>476</v>
      </c>
      <c r="D178" s="65" t="s">
        <v>479</v>
      </c>
      <c r="E178" s="64" t="s">
        <v>1417</v>
      </c>
    </row>
    <row r="179" spans="1:5" x14ac:dyDescent="0.3">
      <c r="A179" s="64">
        <v>7545</v>
      </c>
      <c r="B179" s="65" t="s">
        <v>317</v>
      </c>
      <c r="C179" s="65" t="s">
        <v>476</v>
      </c>
      <c r="D179" s="65" t="s">
        <v>479</v>
      </c>
      <c r="E179" s="64" t="s">
        <v>1417</v>
      </c>
    </row>
    <row r="180" spans="1:5" x14ac:dyDescent="0.3">
      <c r="A180" s="64">
        <v>4145</v>
      </c>
      <c r="B180" s="65" t="s">
        <v>219</v>
      </c>
      <c r="C180" s="65" t="s">
        <v>476</v>
      </c>
      <c r="D180" s="65" t="s">
        <v>481</v>
      </c>
      <c r="E180" s="64" t="s">
        <v>1413</v>
      </c>
    </row>
    <row r="181" spans="1:5" x14ac:dyDescent="0.3">
      <c r="A181" s="66">
        <v>4227</v>
      </c>
      <c r="B181" s="67" t="s">
        <v>231</v>
      </c>
      <c r="C181" s="67" t="s">
        <v>476</v>
      </c>
      <c r="D181" s="67" t="s">
        <v>481</v>
      </c>
      <c r="E181" s="66" t="s">
        <v>562</v>
      </c>
    </row>
    <row r="182" spans="1:5" x14ac:dyDescent="0.3">
      <c r="A182" s="64">
        <v>4116</v>
      </c>
      <c r="B182" s="65" t="s">
        <v>155</v>
      </c>
      <c r="C182" s="65" t="s">
        <v>476</v>
      </c>
      <c r="D182" s="65" t="s">
        <v>481</v>
      </c>
      <c r="E182" s="64" t="s">
        <v>1413</v>
      </c>
    </row>
    <row r="183" spans="1:5" x14ac:dyDescent="0.3">
      <c r="A183" s="64">
        <v>4221</v>
      </c>
      <c r="B183" s="65" t="s">
        <v>170</v>
      </c>
      <c r="C183" s="65" t="s">
        <v>476</v>
      </c>
      <c r="D183" s="65" t="s">
        <v>481</v>
      </c>
      <c r="E183" s="64" t="s">
        <v>562</v>
      </c>
    </row>
    <row r="184" spans="1:5" x14ac:dyDescent="0.3">
      <c r="A184" s="64">
        <v>4153</v>
      </c>
      <c r="B184" s="65" t="s">
        <v>172</v>
      </c>
      <c r="C184" s="65" t="s">
        <v>476</v>
      </c>
      <c r="D184" s="65" t="s">
        <v>481</v>
      </c>
      <c r="E184" s="64" t="s">
        <v>1413</v>
      </c>
    </row>
    <row r="185" spans="1:5" x14ac:dyDescent="0.3">
      <c r="A185" s="64">
        <v>4201</v>
      </c>
      <c r="B185" s="65" t="s">
        <v>225</v>
      </c>
      <c r="C185" s="65" t="s">
        <v>476</v>
      </c>
      <c r="D185" s="65" t="s">
        <v>481</v>
      </c>
      <c r="E185" s="64" t="s">
        <v>562</v>
      </c>
    </row>
    <row r="186" spans="1:5" x14ac:dyDescent="0.3">
      <c r="A186" s="64">
        <v>4288</v>
      </c>
      <c r="B186" s="65" t="s">
        <v>148</v>
      </c>
      <c r="C186" s="65" t="s">
        <v>476</v>
      </c>
      <c r="D186" s="65" t="s">
        <v>481</v>
      </c>
      <c r="E186" s="64" t="s">
        <v>562</v>
      </c>
    </row>
    <row r="187" spans="1:5" x14ac:dyDescent="0.3">
      <c r="A187" s="64">
        <v>4239</v>
      </c>
      <c r="B187" s="65" t="s">
        <v>486</v>
      </c>
      <c r="C187" s="65" t="s">
        <v>476</v>
      </c>
      <c r="D187" s="65" t="s">
        <v>481</v>
      </c>
      <c r="E187" s="64" t="s">
        <v>562</v>
      </c>
    </row>
    <row r="188" spans="1:5" x14ac:dyDescent="0.3">
      <c r="A188" s="64">
        <v>4271</v>
      </c>
      <c r="B188" s="65" t="s">
        <v>232</v>
      </c>
      <c r="C188" s="65" t="s">
        <v>476</v>
      </c>
      <c r="D188" s="65" t="s">
        <v>481</v>
      </c>
      <c r="E188" s="64" t="s">
        <v>562</v>
      </c>
    </row>
    <row r="189" spans="1:5" x14ac:dyDescent="0.3">
      <c r="A189" s="64">
        <v>4232</v>
      </c>
      <c r="B189" s="65" t="s">
        <v>1098</v>
      </c>
      <c r="C189" s="65" t="s">
        <v>476</v>
      </c>
      <c r="D189" s="65" t="s">
        <v>481</v>
      </c>
      <c r="E189" s="64" t="s">
        <v>562</v>
      </c>
    </row>
    <row r="190" spans="1:5" x14ac:dyDescent="0.3">
      <c r="A190" s="64">
        <v>4273</v>
      </c>
      <c r="B190" s="65" t="s">
        <v>233</v>
      </c>
      <c r="C190" s="65" t="s">
        <v>476</v>
      </c>
      <c r="D190" s="65" t="s">
        <v>481</v>
      </c>
      <c r="E190" s="64" t="s">
        <v>562</v>
      </c>
    </row>
    <row r="191" spans="1:5" x14ac:dyDescent="0.3">
      <c r="A191" s="64">
        <v>4211</v>
      </c>
      <c r="B191" s="65" t="s">
        <v>553</v>
      </c>
      <c r="C191" s="65" t="s">
        <v>476</v>
      </c>
      <c r="D191" s="65" t="s">
        <v>481</v>
      </c>
      <c r="E191" s="64" t="s">
        <v>562</v>
      </c>
    </row>
    <row r="192" spans="1:5" x14ac:dyDescent="0.3">
      <c r="A192" s="64">
        <v>4214</v>
      </c>
      <c r="B192" s="65" t="s">
        <v>229</v>
      </c>
      <c r="C192" s="65" t="s">
        <v>476</v>
      </c>
      <c r="D192" s="65" t="s">
        <v>481</v>
      </c>
      <c r="E192" s="64" t="s">
        <v>562</v>
      </c>
    </row>
    <row r="193" spans="1:5" x14ac:dyDescent="0.3">
      <c r="A193" s="64">
        <v>4285</v>
      </c>
      <c r="B193" s="65" t="s">
        <v>234</v>
      </c>
      <c r="C193" s="65" t="s">
        <v>476</v>
      </c>
      <c r="D193" s="65" t="s">
        <v>481</v>
      </c>
      <c r="E193" s="64" t="s">
        <v>562</v>
      </c>
    </row>
    <row r="194" spans="1:5" x14ac:dyDescent="0.3">
      <c r="A194" s="64">
        <v>4206</v>
      </c>
      <c r="B194" s="65" t="s">
        <v>227</v>
      </c>
      <c r="C194" s="65" t="s">
        <v>476</v>
      </c>
      <c r="D194" s="65" t="s">
        <v>481</v>
      </c>
      <c r="E194" s="64" t="s">
        <v>562</v>
      </c>
    </row>
    <row r="195" spans="1:5" x14ac:dyDescent="0.3">
      <c r="A195" s="64">
        <v>4138</v>
      </c>
      <c r="B195" s="65" t="s">
        <v>173</v>
      </c>
      <c r="C195" s="65" t="s">
        <v>476</v>
      </c>
      <c r="D195" s="65" t="s">
        <v>481</v>
      </c>
      <c r="E195" s="64" t="s">
        <v>562</v>
      </c>
    </row>
    <row r="196" spans="1:5" x14ac:dyDescent="0.3">
      <c r="A196" s="64">
        <v>4207</v>
      </c>
      <c r="B196" s="65" t="s">
        <v>228</v>
      </c>
      <c r="C196" s="65" t="s">
        <v>476</v>
      </c>
      <c r="D196" s="65" t="s">
        <v>487</v>
      </c>
      <c r="E196" s="64" t="s">
        <v>562</v>
      </c>
    </row>
    <row r="197" spans="1:5" x14ac:dyDescent="0.3">
      <c r="A197" s="64">
        <v>4124</v>
      </c>
      <c r="B197" s="65" t="s">
        <v>154</v>
      </c>
      <c r="C197" s="65" t="s">
        <v>476</v>
      </c>
      <c r="D197" s="65" t="s">
        <v>487</v>
      </c>
      <c r="E197" s="64" t="s">
        <v>1413</v>
      </c>
    </row>
    <row r="198" spans="1:5" x14ac:dyDescent="0.3">
      <c r="A198" s="64">
        <v>4222</v>
      </c>
      <c r="B198" s="65" t="s">
        <v>230</v>
      </c>
      <c r="C198" s="65" t="s">
        <v>476</v>
      </c>
      <c r="D198" s="65" t="s">
        <v>487</v>
      </c>
      <c r="E198" s="64" t="s">
        <v>562</v>
      </c>
    </row>
    <row r="199" spans="1:5" x14ac:dyDescent="0.3">
      <c r="A199" s="64">
        <v>4202</v>
      </c>
      <c r="B199" s="65" t="s">
        <v>226</v>
      </c>
      <c r="C199" s="65" t="s">
        <v>476</v>
      </c>
      <c r="D199" s="65" t="s">
        <v>487</v>
      </c>
      <c r="E199" s="64" t="s">
        <v>562</v>
      </c>
    </row>
    <row r="200" spans="1:5" x14ac:dyDescent="0.3">
      <c r="A200" s="64">
        <v>4152</v>
      </c>
      <c r="B200" s="65" t="s">
        <v>221</v>
      </c>
      <c r="C200" s="65" t="s">
        <v>476</v>
      </c>
      <c r="D200" s="65" t="s">
        <v>487</v>
      </c>
      <c r="E200" s="64" t="s">
        <v>1413</v>
      </c>
    </row>
    <row r="201" spans="1:5" x14ac:dyDescent="0.3">
      <c r="A201" s="64">
        <v>4196</v>
      </c>
      <c r="B201" s="65" t="s">
        <v>153</v>
      </c>
      <c r="C201" s="65" t="s">
        <v>476</v>
      </c>
      <c r="D201" s="65" t="s">
        <v>487</v>
      </c>
      <c r="E201" s="64" t="s">
        <v>1413</v>
      </c>
    </row>
    <row r="202" spans="1:5" x14ac:dyDescent="0.3">
      <c r="A202" s="64">
        <v>4283</v>
      </c>
      <c r="B202" s="65" t="s">
        <v>150</v>
      </c>
      <c r="C202" s="65" t="s">
        <v>476</v>
      </c>
      <c r="D202" s="65" t="s">
        <v>487</v>
      </c>
      <c r="E202" s="64" t="s">
        <v>562</v>
      </c>
    </row>
    <row r="203" spans="1:5" x14ac:dyDescent="0.3">
      <c r="A203" s="64">
        <v>4172</v>
      </c>
      <c r="B203" s="65" t="s">
        <v>171</v>
      </c>
      <c r="C203" s="65" t="s">
        <v>476</v>
      </c>
      <c r="D203" s="65" t="s">
        <v>487</v>
      </c>
      <c r="E203" s="64" t="s">
        <v>1413</v>
      </c>
    </row>
    <row r="204" spans="1:5" x14ac:dyDescent="0.3">
      <c r="A204" s="66">
        <v>4166</v>
      </c>
      <c r="B204" s="67" t="s">
        <v>540</v>
      </c>
      <c r="C204" s="67" t="s">
        <v>476</v>
      </c>
      <c r="D204" s="67" t="s">
        <v>487</v>
      </c>
      <c r="E204" s="66" t="s">
        <v>1413</v>
      </c>
    </row>
    <row r="205" spans="1:5" x14ac:dyDescent="0.3">
      <c r="A205" s="64">
        <v>4169</v>
      </c>
      <c r="B205" s="65" t="s">
        <v>540</v>
      </c>
      <c r="C205" s="65" t="s">
        <v>476</v>
      </c>
      <c r="D205" s="65" t="s">
        <v>487</v>
      </c>
      <c r="E205" s="64" t="s">
        <v>1413</v>
      </c>
    </row>
    <row r="206" spans="1:5" x14ac:dyDescent="0.3">
      <c r="A206" s="64">
        <v>4151</v>
      </c>
      <c r="B206" s="65" t="s">
        <v>220</v>
      </c>
      <c r="C206" s="65" t="s">
        <v>476</v>
      </c>
      <c r="D206" s="65" t="s">
        <v>487</v>
      </c>
      <c r="E206" s="64" t="s">
        <v>1413</v>
      </c>
    </row>
    <row r="207" spans="1:5" x14ac:dyDescent="0.3">
      <c r="A207" s="64">
        <v>4488</v>
      </c>
      <c r="B207" s="65" t="s">
        <v>167</v>
      </c>
      <c r="C207" s="65" t="s">
        <v>476</v>
      </c>
      <c r="D207" s="65" t="s">
        <v>487</v>
      </c>
      <c r="E207" s="64" t="s">
        <v>1413</v>
      </c>
    </row>
    <row r="208" spans="1:5" x14ac:dyDescent="0.3">
      <c r="A208" s="64">
        <v>4142</v>
      </c>
      <c r="B208" s="65" t="s">
        <v>530</v>
      </c>
      <c r="C208" s="65" t="s">
        <v>476</v>
      </c>
      <c r="D208" s="65" t="s">
        <v>487</v>
      </c>
      <c r="E208" s="64" t="s">
        <v>1413</v>
      </c>
    </row>
    <row r="209" spans="1:5" x14ac:dyDescent="0.3">
      <c r="A209" s="64">
        <v>4409</v>
      </c>
      <c r="B209" s="65" t="s">
        <v>168</v>
      </c>
      <c r="C209" s="65" t="s">
        <v>476</v>
      </c>
      <c r="D209" s="65" t="s">
        <v>487</v>
      </c>
      <c r="E209" s="64" t="s">
        <v>1413</v>
      </c>
    </row>
    <row r="210" spans="1:5" x14ac:dyDescent="0.3">
      <c r="A210" s="64">
        <v>4294</v>
      </c>
      <c r="B210" s="65" t="s">
        <v>169</v>
      </c>
      <c r="C210" s="65" t="s">
        <v>476</v>
      </c>
      <c r="D210" s="65" t="s">
        <v>487</v>
      </c>
      <c r="E210" s="64" t="s">
        <v>1413</v>
      </c>
    </row>
    <row r="211" spans="1:5" x14ac:dyDescent="0.3">
      <c r="A211" s="64">
        <v>4189</v>
      </c>
      <c r="B211" s="65" t="s">
        <v>224</v>
      </c>
      <c r="C211" s="65" t="s">
        <v>476</v>
      </c>
      <c r="D211" s="65" t="s">
        <v>487</v>
      </c>
      <c r="E211" s="64" t="s">
        <v>1413</v>
      </c>
    </row>
    <row r="212" spans="1:5" x14ac:dyDescent="0.3">
      <c r="A212" s="64">
        <v>4380</v>
      </c>
      <c r="B212" s="65" t="s">
        <v>240</v>
      </c>
      <c r="C212" s="65" t="s">
        <v>465</v>
      </c>
      <c r="D212" s="65" t="s">
        <v>504</v>
      </c>
      <c r="E212" s="64" t="s">
        <v>1415</v>
      </c>
    </row>
    <row r="213" spans="1:5" x14ac:dyDescent="0.3">
      <c r="A213" s="64">
        <v>4342</v>
      </c>
      <c r="B213" s="65" t="s">
        <v>536</v>
      </c>
      <c r="C213" s="65" t="s">
        <v>465</v>
      </c>
      <c r="D213" s="65" t="s">
        <v>504</v>
      </c>
      <c r="E213" s="64" t="s">
        <v>1411</v>
      </c>
    </row>
    <row r="214" spans="1:5" x14ac:dyDescent="0.3">
      <c r="A214" s="64">
        <v>4432</v>
      </c>
      <c r="B214" s="65" t="s">
        <v>136</v>
      </c>
      <c r="C214" s="65" t="s">
        <v>465</v>
      </c>
      <c r="D214" s="65" t="s">
        <v>504</v>
      </c>
      <c r="E214" s="64" t="s">
        <v>1411</v>
      </c>
    </row>
    <row r="215" spans="1:5" x14ac:dyDescent="0.3">
      <c r="A215" s="64">
        <v>4441</v>
      </c>
      <c r="B215" s="65" t="s">
        <v>242</v>
      </c>
      <c r="C215" s="65" t="s">
        <v>465</v>
      </c>
      <c r="D215" s="65" t="s">
        <v>504</v>
      </c>
      <c r="E215" s="64" t="s">
        <v>1411</v>
      </c>
    </row>
    <row r="216" spans="1:5" x14ac:dyDescent="0.3">
      <c r="A216" s="64">
        <v>5235</v>
      </c>
      <c r="B216" s="65" t="s">
        <v>135</v>
      </c>
      <c r="C216" s="65" t="s">
        <v>465</v>
      </c>
      <c r="D216" s="65" t="s">
        <v>504</v>
      </c>
      <c r="E216" s="64" t="s">
        <v>1411</v>
      </c>
    </row>
    <row r="217" spans="1:5" x14ac:dyDescent="0.3">
      <c r="A217" s="64">
        <v>4363</v>
      </c>
      <c r="B217" s="65" t="s">
        <v>238</v>
      </c>
      <c r="C217" s="65" t="s">
        <v>465</v>
      </c>
      <c r="D217" s="65" t="s">
        <v>504</v>
      </c>
      <c r="E217" s="64" t="s">
        <v>1415</v>
      </c>
    </row>
    <row r="218" spans="1:5" x14ac:dyDescent="0.3">
      <c r="A218" s="64">
        <v>4322</v>
      </c>
      <c r="B218" s="65" t="s">
        <v>235</v>
      </c>
      <c r="C218" s="65" t="s">
        <v>465</v>
      </c>
      <c r="D218" s="65" t="s">
        <v>504</v>
      </c>
      <c r="E218" s="64" t="s">
        <v>1415</v>
      </c>
    </row>
    <row r="219" spans="1:5" x14ac:dyDescent="0.3">
      <c r="A219" s="64">
        <v>4476</v>
      </c>
      <c r="B219" s="65" t="s">
        <v>244</v>
      </c>
      <c r="C219" s="65" t="s">
        <v>465</v>
      </c>
      <c r="D219" s="65" t="s">
        <v>504</v>
      </c>
      <c r="E219" s="64" t="s">
        <v>1411</v>
      </c>
    </row>
    <row r="220" spans="1:5" x14ac:dyDescent="0.3">
      <c r="A220" s="64">
        <v>4378</v>
      </c>
      <c r="B220" s="65" t="s">
        <v>239</v>
      </c>
      <c r="C220" s="65" t="s">
        <v>465</v>
      </c>
      <c r="D220" s="65" t="s">
        <v>504</v>
      </c>
      <c r="E220" s="64" t="s">
        <v>1415</v>
      </c>
    </row>
    <row r="221" spans="1:5" x14ac:dyDescent="0.3">
      <c r="A221" s="64">
        <v>4345</v>
      </c>
      <c r="B221" s="65" t="s">
        <v>125</v>
      </c>
      <c r="C221" s="65" t="s">
        <v>465</v>
      </c>
      <c r="D221" s="65" t="s">
        <v>504</v>
      </c>
      <c r="E221" s="64" t="s">
        <v>1415</v>
      </c>
    </row>
    <row r="222" spans="1:5" x14ac:dyDescent="0.3">
      <c r="A222" s="64">
        <v>4446</v>
      </c>
      <c r="B222" s="65" t="s">
        <v>243</v>
      </c>
      <c r="C222" s="65" t="s">
        <v>465</v>
      </c>
      <c r="D222" s="65" t="s">
        <v>504</v>
      </c>
      <c r="E222" s="64" t="s">
        <v>1411</v>
      </c>
    </row>
    <row r="223" spans="1:5" x14ac:dyDescent="0.3">
      <c r="A223" s="64">
        <v>8124</v>
      </c>
      <c r="B223" s="65" t="s">
        <v>346</v>
      </c>
      <c r="C223" s="65" t="s">
        <v>465</v>
      </c>
      <c r="D223" s="65" t="s">
        <v>502</v>
      </c>
      <c r="E223" s="64" t="s">
        <v>1414</v>
      </c>
    </row>
    <row r="224" spans="1:5" x14ac:dyDescent="0.3">
      <c r="A224" s="64">
        <v>8122</v>
      </c>
      <c r="B224" s="65" t="s">
        <v>131</v>
      </c>
      <c r="C224" s="65" t="s">
        <v>465</v>
      </c>
      <c r="D224" s="65" t="s">
        <v>502</v>
      </c>
      <c r="E224" s="64" t="s">
        <v>1414</v>
      </c>
    </row>
    <row r="225" spans="1:5" x14ac:dyDescent="0.3">
      <c r="A225" s="64">
        <v>8225</v>
      </c>
      <c r="B225" s="65" t="s">
        <v>128</v>
      </c>
      <c r="C225" s="65" t="s">
        <v>465</v>
      </c>
      <c r="D225" s="65" t="s">
        <v>502</v>
      </c>
      <c r="E225" s="64" t="s">
        <v>1414</v>
      </c>
    </row>
    <row r="226" spans="1:5" x14ac:dyDescent="0.3">
      <c r="A226" s="64">
        <v>8120</v>
      </c>
      <c r="B226" s="65" t="s">
        <v>132</v>
      </c>
      <c r="C226" s="65" t="s">
        <v>465</v>
      </c>
      <c r="D226" s="65" t="s">
        <v>502</v>
      </c>
      <c r="E226" s="64" t="s">
        <v>1414</v>
      </c>
    </row>
    <row r="227" spans="1:5" x14ac:dyDescent="0.3">
      <c r="A227" s="64">
        <v>8205</v>
      </c>
      <c r="B227" s="65" t="s">
        <v>348</v>
      </c>
      <c r="C227" s="65" t="s">
        <v>465</v>
      </c>
      <c r="D227" s="65" t="s">
        <v>502</v>
      </c>
      <c r="E227" s="64" t="s">
        <v>1414</v>
      </c>
    </row>
    <row r="228" spans="1:5" x14ac:dyDescent="0.3">
      <c r="A228" s="64">
        <v>8204</v>
      </c>
      <c r="B228" s="65" t="s">
        <v>130</v>
      </c>
      <c r="C228" s="65" t="s">
        <v>465</v>
      </c>
      <c r="D228" s="65" t="s">
        <v>502</v>
      </c>
      <c r="E228" s="64" t="s">
        <v>1414</v>
      </c>
    </row>
    <row r="229" spans="1:5" x14ac:dyDescent="0.3">
      <c r="A229" s="64">
        <v>8247</v>
      </c>
      <c r="B229" s="65" t="s">
        <v>443</v>
      </c>
      <c r="C229" s="65" t="s">
        <v>465</v>
      </c>
      <c r="D229" s="65" t="s">
        <v>502</v>
      </c>
      <c r="E229" s="64" t="s">
        <v>1414</v>
      </c>
    </row>
    <row r="230" spans="1:5" x14ac:dyDescent="0.3">
      <c r="A230" s="64">
        <v>8264</v>
      </c>
      <c r="B230" s="65" t="s">
        <v>351</v>
      </c>
      <c r="C230" s="65" t="s">
        <v>465</v>
      </c>
      <c r="D230" s="65" t="s">
        <v>502</v>
      </c>
      <c r="E230" s="64" t="s">
        <v>1414</v>
      </c>
    </row>
    <row r="231" spans="1:5" x14ac:dyDescent="0.3">
      <c r="A231" s="64">
        <v>8280</v>
      </c>
      <c r="B231" s="65" t="s">
        <v>352</v>
      </c>
      <c r="C231" s="65" t="s">
        <v>465</v>
      </c>
      <c r="D231" s="65" t="s">
        <v>502</v>
      </c>
      <c r="E231" s="64" t="s">
        <v>1414</v>
      </c>
    </row>
    <row r="232" spans="1:5" x14ac:dyDescent="0.3">
      <c r="A232" s="64">
        <v>8207</v>
      </c>
      <c r="B232" s="65" t="s">
        <v>349</v>
      </c>
      <c r="C232" s="65" t="s">
        <v>465</v>
      </c>
      <c r="D232" s="65" t="s">
        <v>502</v>
      </c>
      <c r="E232" s="64" t="s">
        <v>1414</v>
      </c>
    </row>
    <row r="233" spans="1:5" x14ac:dyDescent="0.3">
      <c r="A233" s="64">
        <v>8262</v>
      </c>
      <c r="B233" s="65" t="s">
        <v>350</v>
      </c>
      <c r="C233" s="65" t="s">
        <v>465</v>
      </c>
      <c r="D233" s="65" t="s">
        <v>502</v>
      </c>
      <c r="E233" s="64" t="s">
        <v>1414</v>
      </c>
    </row>
    <row r="234" spans="1:5" x14ac:dyDescent="0.3">
      <c r="A234" s="64">
        <v>5182</v>
      </c>
      <c r="B234" s="65" t="s">
        <v>252</v>
      </c>
      <c r="C234" s="65" t="s">
        <v>465</v>
      </c>
      <c r="D234" s="65" t="s">
        <v>505</v>
      </c>
      <c r="E234" s="64" t="s">
        <v>1411</v>
      </c>
    </row>
    <row r="235" spans="1:5" x14ac:dyDescent="0.3">
      <c r="A235" s="64">
        <v>5266</v>
      </c>
      <c r="B235" s="65" t="s">
        <v>122</v>
      </c>
      <c r="C235" s="65" t="s">
        <v>465</v>
      </c>
      <c r="D235" s="65" t="s">
        <v>505</v>
      </c>
      <c r="E235" s="64" t="s">
        <v>1418</v>
      </c>
    </row>
    <row r="236" spans="1:5" x14ac:dyDescent="0.3">
      <c r="A236" s="64">
        <v>5243</v>
      </c>
      <c r="B236" s="65" t="s">
        <v>253</v>
      </c>
      <c r="C236" s="65" t="s">
        <v>465</v>
      </c>
      <c r="D236" s="65" t="s">
        <v>505</v>
      </c>
      <c r="E236" s="64" t="s">
        <v>1411</v>
      </c>
    </row>
    <row r="237" spans="1:5" x14ac:dyDescent="0.3">
      <c r="A237" s="64">
        <v>5121</v>
      </c>
      <c r="B237" s="65" t="s">
        <v>247</v>
      </c>
      <c r="C237" s="65" t="s">
        <v>465</v>
      </c>
      <c r="D237" s="65" t="s">
        <v>505</v>
      </c>
      <c r="E237" s="64" t="s">
        <v>1411</v>
      </c>
    </row>
    <row r="238" spans="1:5" x14ac:dyDescent="0.3">
      <c r="A238" s="64">
        <v>5152</v>
      </c>
      <c r="B238" s="65" t="s">
        <v>250</v>
      </c>
      <c r="C238" s="65" t="s">
        <v>465</v>
      </c>
      <c r="D238" s="65" t="s">
        <v>505</v>
      </c>
      <c r="E238" s="64" t="s">
        <v>1411</v>
      </c>
    </row>
    <row r="239" spans="1:5" x14ac:dyDescent="0.3">
      <c r="A239" s="64">
        <v>5112</v>
      </c>
      <c r="B239" s="65" t="s">
        <v>534</v>
      </c>
      <c r="C239" s="65" t="s">
        <v>465</v>
      </c>
      <c r="D239" s="65" t="s">
        <v>505</v>
      </c>
      <c r="E239" s="64" t="s">
        <v>1411</v>
      </c>
    </row>
    <row r="240" spans="1:5" x14ac:dyDescent="0.3">
      <c r="A240" s="64">
        <v>5123</v>
      </c>
      <c r="B240" s="65" t="s">
        <v>248</v>
      </c>
      <c r="C240" s="65" t="s">
        <v>465</v>
      </c>
      <c r="D240" s="65" t="s">
        <v>505</v>
      </c>
      <c r="E240" s="64" t="s">
        <v>1411</v>
      </c>
    </row>
    <row r="241" spans="1:5" x14ac:dyDescent="0.3">
      <c r="A241" s="64">
        <v>5119</v>
      </c>
      <c r="B241" s="65" t="s">
        <v>124</v>
      </c>
      <c r="C241" s="65" t="s">
        <v>465</v>
      </c>
      <c r="D241" s="65" t="s">
        <v>505</v>
      </c>
      <c r="E241" s="64" t="s">
        <v>1411</v>
      </c>
    </row>
    <row r="242" spans="1:5" x14ac:dyDescent="0.3">
      <c r="A242" s="64">
        <v>5145</v>
      </c>
      <c r="B242" s="65" t="s">
        <v>249</v>
      </c>
      <c r="C242" s="65" t="s">
        <v>465</v>
      </c>
      <c r="D242" s="65" t="s">
        <v>505</v>
      </c>
      <c r="E242" s="64" t="s">
        <v>1411</v>
      </c>
    </row>
    <row r="243" spans="1:5" x14ac:dyDescent="0.3">
      <c r="A243" s="64">
        <v>5154</v>
      </c>
      <c r="B243" s="65" t="s">
        <v>251</v>
      </c>
      <c r="C243" s="65" t="s">
        <v>465</v>
      </c>
      <c r="D243" s="65" t="s">
        <v>505</v>
      </c>
      <c r="E243" s="64" t="s">
        <v>1411</v>
      </c>
    </row>
    <row r="244" spans="1:5" x14ac:dyDescent="0.3">
      <c r="A244" s="64">
        <v>5390</v>
      </c>
      <c r="B244" s="65" t="s">
        <v>263</v>
      </c>
      <c r="C244" s="65" t="s">
        <v>465</v>
      </c>
      <c r="D244" s="65" t="s">
        <v>506</v>
      </c>
      <c r="E244" s="64" t="s">
        <v>1418</v>
      </c>
    </row>
    <row r="245" spans="1:5" x14ac:dyDescent="0.3">
      <c r="A245" s="64">
        <v>5388</v>
      </c>
      <c r="B245" s="65" t="s">
        <v>262</v>
      </c>
      <c r="C245" s="65" t="s">
        <v>465</v>
      </c>
      <c r="D245" s="65" t="s">
        <v>506</v>
      </c>
      <c r="E245" s="64" t="s">
        <v>1418</v>
      </c>
    </row>
    <row r="246" spans="1:5" x14ac:dyDescent="0.3">
      <c r="A246" s="64">
        <v>5334</v>
      </c>
      <c r="B246" s="65" t="s">
        <v>255</v>
      </c>
      <c r="C246" s="65" t="s">
        <v>465</v>
      </c>
      <c r="D246" s="65" t="s">
        <v>506</v>
      </c>
      <c r="E246" s="64" t="s">
        <v>1411</v>
      </c>
    </row>
    <row r="247" spans="1:5" x14ac:dyDescent="0.3">
      <c r="A247" s="64">
        <v>5335</v>
      </c>
      <c r="B247" s="65" t="s">
        <v>256</v>
      </c>
      <c r="C247" s="65" t="s">
        <v>465</v>
      </c>
      <c r="D247" s="65" t="s">
        <v>506</v>
      </c>
      <c r="E247" s="64" t="s">
        <v>1411</v>
      </c>
    </row>
    <row r="248" spans="1:5" x14ac:dyDescent="0.3">
      <c r="A248" s="64">
        <v>5360</v>
      </c>
      <c r="B248" s="65" t="s">
        <v>259</v>
      </c>
      <c r="C248" s="65" t="s">
        <v>465</v>
      </c>
      <c r="D248" s="65" t="s">
        <v>506</v>
      </c>
      <c r="E248" s="64" t="s">
        <v>1418</v>
      </c>
    </row>
    <row r="249" spans="1:5" x14ac:dyDescent="0.3">
      <c r="A249" s="64">
        <v>5353</v>
      </c>
      <c r="B249" s="65" t="s">
        <v>258</v>
      </c>
      <c r="C249" s="65" t="s">
        <v>465</v>
      </c>
      <c r="D249" s="65" t="s">
        <v>506</v>
      </c>
      <c r="E249" s="64" t="s">
        <v>1411</v>
      </c>
    </row>
    <row r="250" spans="1:5" x14ac:dyDescent="0.3">
      <c r="A250" s="64">
        <v>5352</v>
      </c>
      <c r="B250" s="65" t="s">
        <v>257</v>
      </c>
      <c r="C250" s="65" t="s">
        <v>465</v>
      </c>
      <c r="D250" s="65" t="s">
        <v>506</v>
      </c>
      <c r="E250" s="64" t="s">
        <v>1411</v>
      </c>
    </row>
    <row r="251" spans="1:5" x14ac:dyDescent="0.3">
      <c r="A251" s="64">
        <v>5362</v>
      </c>
      <c r="B251" s="65" t="s">
        <v>260</v>
      </c>
      <c r="C251" s="65" t="s">
        <v>465</v>
      </c>
      <c r="D251" s="65" t="s">
        <v>506</v>
      </c>
      <c r="E251" s="64" t="s">
        <v>1411</v>
      </c>
    </row>
    <row r="252" spans="1:5" x14ac:dyDescent="0.3">
      <c r="A252" s="64">
        <v>5364</v>
      </c>
      <c r="B252" s="65" t="s">
        <v>261</v>
      </c>
      <c r="C252" s="65" t="s">
        <v>465</v>
      </c>
      <c r="D252" s="65" t="s">
        <v>506</v>
      </c>
      <c r="E252" s="64" t="s">
        <v>1411</v>
      </c>
    </row>
    <row r="253" spans="1:5" x14ac:dyDescent="0.3">
      <c r="A253" s="64">
        <v>5306</v>
      </c>
      <c r="B253" s="65" t="s">
        <v>254</v>
      </c>
      <c r="C253" s="65" t="s">
        <v>465</v>
      </c>
      <c r="D253" s="65" t="s">
        <v>506</v>
      </c>
      <c r="E253" s="64" t="s">
        <v>1418</v>
      </c>
    </row>
    <row r="254" spans="1:5" x14ac:dyDescent="0.3">
      <c r="A254" s="64">
        <v>8106</v>
      </c>
      <c r="B254" s="65" t="s">
        <v>344</v>
      </c>
      <c r="C254" s="65" t="s">
        <v>465</v>
      </c>
      <c r="D254" s="65" t="s">
        <v>507</v>
      </c>
      <c r="E254" s="64" t="s">
        <v>1414</v>
      </c>
    </row>
    <row r="255" spans="1:5" x14ac:dyDescent="0.3">
      <c r="A255" s="64">
        <v>8522</v>
      </c>
      <c r="B255" s="65" t="s">
        <v>370</v>
      </c>
      <c r="C255" s="65" t="s">
        <v>465</v>
      </c>
      <c r="D255" s="65" t="s">
        <v>507</v>
      </c>
      <c r="E255" s="64" t="s">
        <v>1414</v>
      </c>
    </row>
    <row r="256" spans="1:5" x14ac:dyDescent="0.3">
      <c r="A256" s="64">
        <v>8525</v>
      </c>
      <c r="B256" s="65" t="s">
        <v>371</v>
      </c>
      <c r="C256" s="65" t="s">
        <v>465</v>
      </c>
      <c r="D256" s="65" t="s">
        <v>507</v>
      </c>
      <c r="E256" s="64" t="s">
        <v>1414</v>
      </c>
    </row>
    <row r="257" spans="1:5" x14ac:dyDescent="0.3">
      <c r="A257" s="64">
        <v>8108</v>
      </c>
      <c r="B257" s="65" t="s">
        <v>535</v>
      </c>
      <c r="C257" s="65" t="s">
        <v>465</v>
      </c>
      <c r="D257" s="65" t="s">
        <v>507</v>
      </c>
      <c r="E257" s="64" t="s">
        <v>1414</v>
      </c>
    </row>
    <row r="258" spans="1:5" x14ac:dyDescent="0.3">
      <c r="A258" s="64">
        <v>8201</v>
      </c>
      <c r="B258" s="65" t="s">
        <v>347</v>
      </c>
      <c r="C258" s="65" t="s">
        <v>465</v>
      </c>
      <c r="D258" s="65" t="s">
        <v>507</v>
      </c>
      <c r="E258" s="64" t="s">
        <v>1414</v>
      </c>
    </row>
    <row r="259" spans="1:5" x14ac:dyDescent="0.3">
      <c r="A259" s="64">
        <v>8508</v>
      </c>
      <c r="B259" s="65" t="s">
        <v>369</v>
      </c>
      <c r="C259" s="65" t="s">
        <v>465</v>
      </c>
      <c r="D259" s="65" t="s">
        <v>507</v>
      </c>
      <c r="E259" s="64" t="s">
        <v>1414</v>
      </c>
    </row>
    <row r="260" spans="1:5" x14ac:dyDescent="0.3">
      <c r="A260" s="64">
        <v>8597</v>
      </c>
      <c r="B260" s="65" t="s">
        <v>508</v>
      </c>
      <c r="C260" s="65" t="s">
        <v>465</v>
      </c>
      <c r="D260" s="65" t="s">
        <v>507</v>
      </c>
      <c r="E260" s="64" t="s">
        <v>1414</v>
      </c>
    </row>
    <row r="261" spans="1:5" x14ac:dyDescent="0.3">
      <c r="A261" s="64">
        <v>8598</v>
      </c>
      <c r="B261" s="65" t="s">
        <v>446</v>
      </c>
      <c r="C261" s="65" t="s">
        <v>465</v>
      </c>
      <c r="D261" s="65" t="s">
        <v>507</v>
      </c>
      <c r="E261" s="64" t="s">
        <v>1414</v>
      </c>
    </row>
    <row r="262" spans="1:5" x14ac:dyDescent="0.3">
      <c r="A262" s="64">
        <v>8594</v>
      </c>
      <c r="B262" s="65" t="s">
        <v>445</v>
      </c>
      <c r="C262" s="65" t="s">
        <v>465</v>
      </c>
      <c r="D262" s="65" t="s">
        <v>507</v>
      </c>
      <c r="E262" s="64" t="s">
        <v>1414</v>
      </c>
    </row>
    <row r="263" spans="1:5" x14ac:dyDescent="0.3">
      <c r="A263" s="64">
        <v>4412</v>
      </c>
      <c r="B263" s="65" t="s">
        <v>533</v>
      </c>
      <c r="C263" s="65" t="s">
        <v>465</v>
      </c>
      <c r="D263" s="65" t="s">
        <v>507</v>
      </c>
      <c r="E263" s="64" t="s">
        <v>1414</v>
      </c>
    </row>
    <row r="264" spans="1:5" x14ac:dyDescent="0.3">
      <c r="A264" s="64">
        <v>4492</v>
      </c>
      <c r="B264" s="65" t="s">
        <v>531</v>
      </c>
      <c r="C264" s="65" t="s">
        <v>465</v>
      </c>
      <c r="D264" s="65" t="s">
        <v>507</v>
      </c>
      <c r="E264" s="64" t="s">
        <v>1414</v>
      </c>
    </row>
    <row r="265" spans="1:5" x14ac:dyDescent="0.3">
      <c r="A265" s="64">
        <v>8504</v>
      </c>
      <c r="B265" s="65" t="s">
        <v>368</v>
      </c>
      <c r="C265" s="65" t="s">
        <v>465</v>
      </c>
      <c r="D265" s="65" t="s">
        <v>507</v>
      </c>
      <c r="E265" s="64" t="s">
        <v>1414</v>
      </c>
    </row>
    <row r="266" spans="1:5" x14ac:dyDescent="0.3">
      <c r="A266" s="64">
        <v>5629</v>
      </c>
      <c r="B266" s="65" t="s">
        <v>133</v>
      </c>
      <c r="C266" s="65" t="s">
        <v>465</v>
      </c>
      <c r="D266" s="65" t="s">
        <v>518</v>
      </c>
      <c r="E266" s="64" t="s">
        <v>1419</v>
      </c>
    </row>
    <row r="267" spans="1:5" x14ac:dyDescent="0.3">
      <c r="A267" s="64">
        <v>5623</v>
      </c>
      <c r="B267" s="65" t="s">
        <v>270</v>
      </c>
      <c r="C267" s="65" t="s">
        <v>465</v>
      </c>
      <c r="D267" s="65" t="s">
        <v>518</v>
      </c>
      <c r="E267" s="64" t="s">
        <v>1419</v>
      </c>
    </row>
    <row r="268" spans="1:5" x14ac:dyDescent="0.3">
      <c r="A268" s="64">
        <v>5663</v>
      </c>
      <c r="B268" s="65" t="s">
        <v>271</v>
      </c>
      <c r="C268" s="65" t="s">
        <v>465</v>
      </c>
      <c r="D268" s="65" t="s">
        <v>518</v>
      </c>
      <c r="E268" s="64" t="s">
        <v>1418</v>
      </c>
    </row>
    <row r="269" spans="1:5" x14ac:dyDescent="0.3">
      <c r="A269" s="64">
        <v>5727</v>
      </c>
      <c r="B269" s="65" t="s">
        <v>276</v>
      </c>
      <c r="C269" s="65" t="s">
        <v>465</v>
      </c>
      <c r="D269" s="65" t="s">
        <v>518</v>
      </c>
      <c r="E269" s="64" t="s">
        <v>1419</v>
      </c>
    </row>
    <row r="270" spans="1:5" x14ac:dyDescent="0.3">
      <c r="A270" s="64">
        <v>5778</v>
      </c>
      <c r="B270" s="65" t="s">
        <v>278</v>
      </c>
      <c r="C270" s="65" t="s">
        <v>465</v>
      </c>
      <c r="D270" s="65" t="s">
        <v>518</v>
      </c>
      <c r="E270" s="64" t="s">
        <v>1414</v>
      </c>
    </row>
    <row r="271" spans="1:5" x14ac:dyDescent="0.3">
      <c r="A271" s="64">
        <v>5702</v>
      </c>
      <c r="B271" s="65" t="s">
        <v>275</v>
      </c>
      <c r="C271" s="65" t="s">
        <v>465</v>
      </c>
      <c r="D271" s="65" t="s">
        <v>518</v>
      </c>
      <c r="E271" s="64" t="s">
        <v>1419</v>
      </c>
    </row>
    <row r="272" spans="1:5" x14ac:dyDescent="0.3">
      <c r="A272" s="64">
        <v>5686</v>
      </c>
      <c r="B272" s="65" t="s">
        <v>274</v>
      </c>
      <c r="C272" s="65" t="s">
        <v>465</v>
      </c>
      <c r="D272" s="65" t="s">
        <v>518</v>
      </c>
      <c r="E272" s="64" t="s">
        <v>1419</v>
      </c>
    </row>
    <row r="273" spans="1:5" x14ac:dyDescent="0.3">
      <c r="A273" s="64">
        <v>5676</v>
      </c>
      <c r="B273" s="65" t="s">
        <v>272</v>
      </c>
      <c r="C273" s="65" t="s">
        <v>465</v>
      </c>
      <c r="D273" s="65" t="s">
        <v>518</v>
      </c>
      <c r="E273" s="64" t="s">
        <v>1419</v>
      </c>
    </row>
    <row r="274" spans="1:5" x14ac:dyDescent="0.3">
      <c r="A274" s="64">
        <v>5678</v>
      </c>
      <c r="B274" s="65" t="s">
        <v>542</v>
      </c>
      <c r="C274" s="65" t="s">
        <v>465</v>
      </c>
      <c r="D274" s="65" t="s">
        <v>518</v>
      </c>
      <c r="E274" s="64" t="s">
        <v>1419</v>
      </c>
    </row>
    <row r="275" spans="1:5" x14ac:dyDescent="0.3">
      <c r="A275" s="64">
        <v>5774</v>
      </c>
      <c r="B275" s="65" t="s">
        <v>277</v>
      </c>
      <c r="C275" s="65" t="s">
        <v>465</v>
      </c>
      <c r="D275" s="65" t="s">
        <v>518</v>
      </c>
      <c r="E275" s="64" t="s">
        <v>1419</v>
      </c>
    </row>
    <row r="276" spans="1:5" x14ac:dyDescent="0.3">
      <c r="A276" s="64">
        <v>5786</v>
      </c>
      <c r="B276" s="65" t="s">
        <v>279</v>
      </c>
      <c r="C276" s="65" t="s">
        <v>465</v>
      </c>
      <c r="D276" s="65" t="s">
        <v>518</v>
      </c>
      <c r="E276" s="64" t="s">
        <v>1419</v>
      </c>
    </row>
    <row r="277" spans="1:5" x14ac:dyDescent="0.3">
      <c r="A277" s="64">
        <v>5490</v>
      </c>
      <c r="B277" s="65" t="s">
        <v>117</v>
      </c>
      <c r="C277" s="65" t="s">
        <v>465</v>
      </c>
      <c r="D277" s="65" t="s">
        <v>466</v>
      </c>
      <c r="E277" s="64" t="s">
        <v>1411</v>
      </c>
    </row>
    <row r="278" spans="1:5" x14ac:dyDescent="0.3">
      <c r="A278" s="64">
        <v>5566</v>
      </c>
      <c r="B278" s="65" t="s">
        <v>268</v>
      </c>
      <c r="C278" s="65" t="s">
        <v>465</v>
      </c>
      <c r="D278" s="65" t="s">
        <v>466</v>
      </c>
      <c r="E278" s="64" t="s">
        <v>1418</v>
      </c>
    </row>
    <row r="279" spans="1:5" x14ac:dyDescent="0.3">
      <c r="A279" s="64">
        <v>5558</v>
      </c>
      <c r="B279" s="65" t="s">
        <v>111</v>
      </c>
      <c r="C279" s="65" t="s">
        <v>465</v>
      </c>
      <c r="D279" s="65" t="s">
        <v>466</v>
      </c>
      <c r="E279" s="64" t="s">
        <v>1411</v>
      </c>
    </row>
    <row r="280" spans="1:5" x14ac:dyDescent="0.3">
      <c r="A280" s="64">
        <v>5586</v>
      </c>
      <c r="B280" s="65" t="s">
        <v>269</v>
      </c>
      <c r="C280" s="65" t="s">
        <v>465</v>
      </c>
      <c r="D280" s="65" t="s">
        <v>466</v>
      </c>
      <c r="E280" s="64" t="s">
        <v>1411</v>
      </c>
    </row>
    <row r="281" spans="1:5" x14ac:dyDescent="0.3">
      <c r="A281" s="64">
        <v>5483</v>
      </c>
      <c r="B281" s="65" t="s">
        <v>267</v>
      </c>
      <c r="C281" s="65" t="s">
        <v>465</v>
      </c>
      <c r="D281" s="65" t="s">
        <v>466</v>
      </c>
      <c r="E281" s="64" t="s">
        <v>1411</v>
      </c>
    </row>
    <row r="282" spans="1:5" x14ac:dyDescent="0.3">
      <c r="A282" s="64">
        <v>5464</v>
      </c>
      <c r="B282" s="65" t="s">
        <v>120</v>
      </c>
      <c r="C282" s="65" t="s">
        <v>465</v>
      </c>
      <c r="D282" s="65" t="s">
        <v>466</v>
      </c>
      <c r="E282" s="64" t="s">
        <v>1411</v>
      </c>
    </row>
    <row r="283" spans="1:5" x14ac:dyDescent="0.3">
      <c r="A283" s="64">
        <v>5436</v>
      </c>
      <c r="B283" s="65" t="s">
        <v>265</v>
      </c>
      <c r="C283" s="65" t="s">
        <v>465</v>
      </c>
      <c r="D283" s="65" t="s">
        <v>466</v>
      </c>
      <c r="E283" s="64" t="s">
        <v>1411</v>
      </c>
    </row>
    <row r="284" spans="1:5" x14ac:dyDescent="0.3">
      <c r="A284" s="64">
        <v>5555</v>
      </c>
      <c r="B284" s="65" t="s">
        <v>115</v>
      </c>
      <c r="C284" s="65" t="s">
        <v>465</v>
      </c>
      <c r="D284" s="65" t="s">
        <v>466</v>
      </c>
      <c r="E284" s="64" t="s">
        <v>1411</v>
      </c>
    </row>
    <row r="285" spans="1:5" x14ac:dyDescent="0.3">
      <c r="A285" s="64">
        <v>5275</v>
      </c>
      <c r="B285" s="65" t="s">
        <v>509</v>
      </c>
      <c r="C285" s="65" t="s">
        <v>465</v>
      </c>
      <c r="D285" s="65" t="s">
        <v>466</v>
      </c>
      <c r="E285" s="64" t="s">
        <v>1411</v>
      </c>
    </row>
    <row r="286" spans="1:5" x14ac:dyDescent="0.3">
      <c r="A286" s="64">
        <v>5410</v>
      </c>
      <c r="B286" s="65" t="s">
        <v>264</v>
      </c>
      <c r="C286" s="65" t="s">
        <v>465</v>
      </c>
      <c r="D286" s="65" t="s">
        <v>466</v>
      </c>
      <c r="E286" s="64" t="s">
        <v>1411</v>
      </c>
    </row>
    <row r="287" spans="1:5" x14ac:dyDescent="0.3">
      <c r="A287" s="64">
        <v>5482</v>
      </c>
      <c r="B287" s="65" t="s">
        <v>118</v>
      </c>
      <c r="C287" s="65" t="s">
        <v>465</v>
      </c>
      <c r="D287" s="65" t="s">
        <v>466</v>
      </c>
      <c r="E287" s="64" t="s">
        <v>1411</v>
      </c>
    </row>
    <row r="288" spans="1:5" x14ac:dyDescent="0.3">
      <c r="A288" s="64">
        <v>5440</v>
      </c>
      <c r="B288" s="65" t="s">
        <v>266</v>
      </c>
      <c r="C288" s="65" t="s">
        <v>465</v>
      </c>
      <c r="D288" s="65" t="s">
        <v>466</v>
      </c>
      <c r="E288" s="64" t="s">
        <v>1411</v>
      </c>
    </row>
    <row r="289" spans="1:5" x14ac:dyDescent="0.3">
      <c r="A289" s="64">
        <v>5424</v>
      </c>
      <c r="B289" s="65" t="s">
        <v>121</v>
      </c>
      <c r="C289" s="65" t="s">
        <v>465</v>
      </c>
      <c r="D289" s="65" t="s">
        <v>466</v>
      </c>
      <c r="E289" s="64" t="s">
        <v>1411</v>
      </c>
    </row>
    <row r="290" spans="1:5" x14ac:dyDescent="0.3">
      <c r="A290" s="64">
        <v>5476</v>
      </c>
      <c r="B290" s="65" t="s">
        <v>119</v>
      </c>
      <c r="C290" s="65" t="s">
        <v>465</v>
      </c>
      <c r="D290" s="65" t="s">
        <v>466</v>
      </c>
      <c r="E290" s="64" t="s">
        <v>1411</v>
      </c>
    </row>
    <row r="291" spans="1:5" x14ac:dyDescent="0.3">
      <c r="A291" s="64">
        <v>5552</v>
      </c>
      <c r="B291" s="65" t="s">
        <v>116</v>
      </c>
      <c r="C291" s="65" t="s">
        <v>465</v>
      </c>
      <c r="D291" s="65" t="s">
        <v>466</v>
      </c>
      <c r="E291" s="64" t="s">
        <v>1411</v>
      </c>
    </row>
  </sheetData>
  <autoFilter ref="A1:E291"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topLeftCell="B1" workbookViewId="0">
      <selection activeCell="F5" sqref="B5:F5"/>
    </sheetView>
  </sheetViews>
  <sheetFormatPr defaultColWidth="8.77734375" defaultRowHeight="14.4" x14ac:dyDescent="0.3"/>
  <cols>
    <col min="1" max="1" width="24.44140625" bestFit="1" customWidth="1"/>
    <col min="2" max="2" width="49.109375" bestFit="1" customWidth="1"/>
    <col min="3" max="3" width="138.109375" bestFit="1" customWidth="1"/>
    <col min="4" max="4" width="114.77734375" bestFit="1" customWidth="1"/>
    <col min="5" max="5" width="31.44140625" bestFit="1" customWidth="1"/>
    <col min="6" max="6" width="32.33203125" bestFit="1" customWidth="1"/>
  </cols>
  <sheetData>
    <row r="1" spans="1:6" s="53" customFormat="1" x14ac:dyDescent="0.3">
      <c r="A1" s="53" t="s">
        <v>1399</v>
      </c>
      <c r="B1" s="23" t="s">
        <v>1216</v>
      </c>
      <c r="C1" s="53" t="s">
        <v>1437</v>
      </c>
      <c r="D1" s="53" t="s">
        <v>1438</v>
      </c>
      <c r="E1" s="53" t="s">
        <v>1441</v>
      </c>
      <c r="F1" s="53" t="s">
        <v>1442</v>
      </c>
    </row>
    <row r="2" spans="1:6" x14ac:dyDescent="0.3">
      <c r="A2" s="51" t="s">
        <v>1225</v>
      </c>
      <c r="B2" s="59" t="s">
        <v>1407</v>
      </c>
      <c r="C2" t="s">
        <v>1439</v>
      </c>
      <c r="D2" s="70" t="s">
        <v>1440</v>
      </c>
      <c r="E2" s="70" t="s">
        <v>1443</v>
      </c>
      <c r="F2" s="70" t="s">
        <v>1444</v>
      </c>
    </row>
    <row r="3" spans="1:6" x14ac:dyDescent="0.3">
      <c r="A3" s="51" t="s">
        <v>1199</v>
      </c>
      <c r="B3" s="59" t="s">
        <v>1407</v>
      </c>
      <c r="C3" t="s">
        <v>1439</v>
      </c>
      <c r="D3" t="s">
        <v>1440</v>
      </c>
      <c r="E3" s="70" t="s">
        <v>1443</v>
      </c>
      <c r="F3" s="70" t="s">
        <v>1444</v>
      </c>
    </row>
    <row r="4" spans="1:6" x14ac:dyDescent="0.3">
      <c r="A4" s="51" t="s">
        <v>1207</v>
      </c>
      <c r="B4" s="59" t="s">
        <v>1407</v>
      </c>
      <c r="C4" s="60" t="s">
        <v>1409</v>
      </c>
      <c r="D4" s="60" t="s">
        <v>1409</v>
      </c>
      <c r="E4" s="70" t="s">
        <v>1443</v>
      </c>
      <c r="F4" s="70" t="s">
        <v>1444</v>
      </c>
    </row>
    <row r="5" spans="1:6" x14ac:dyDescent="0.3">
      <c r="A5" s="59" t="s">
        <v>1405</v>
      </c>
      <c r="B5" s="63" t="s">
        <v>1427</v>
      </c>
      <c r="C5" s="63" t="s">
        <v>1426</v>
      </c>
      <c r="D5" s="63" t="s">
        <v>1426</v>
      </c>
      <c r="E5" s="70" t="s">
        <v>1445</v>
      </c>
      <c r="F5" s="70" t="s">
        <v>1446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719"/>
  <sheetViews>
    <sheetView tabSelected="1" zoomScaleNormal="100" workbookViewId="0">
      <pane ySplit="1" topLeftCell="A42" activePane="bottomLeft" state="frozen"/>
      <selection pane="bottomLeft" activeCell="A63" sqref="A63"/>
    </sheetView>
  </sheetViews>
  <sheetFormatPr defaultColWidth="14.44140625" defaultRowHeight="15" customHeight="1" x14ac:dyDescent="0.3"/>
  <cols>
    <col min="1" max="1" width="25.109375" bestFit="1" customWidth="1"/>
    <col min="2" max="2" width="6.77734375" customWidth="1"/>
    <col min="3" max="3" width="34" customWidth="1"/>
    <col min="4" max="4" width="45.109375" customWidth="1"/>
    <col min="5" max="5" width="6" customWidth="1"/>
    <col min="6" max="6" width="7.33203125" customWidth="1"/>
    <col min="7" max="7" width="20.44140625" bestFit="1" customWidth="1"/>
    <col min="8" max="9" width="6.109375" customWidth="1"/>
    <col min="10" max="10" width="8.33203125" customWidth="1"/>
    <col min="11" max="11" width="6" customWidth="1"/>
    <col min="12" max="12" width="10" customWidth="1"/>
    <col min="13" max="13" width="6.6640625" customWidth="1"/>
    <col min="14" max="14" width="10.44140625" customWidth="1"/>
    <col min="15" max="15" width="8.33203125" customWidth="1"/>
    <col min="16" max="16" width="8.109375" customWidth="1"/>
    <col min="17" max="17" width="10" customWidth="1"/>
    <col min="18" max="18" width="40.44140625" customWidth="1"/>
    <col min="19" max="19" width="137.44140625" customWidth="1"/>
    <col min="20" max="20" width="255.6640625" style="38" customWidth="1"/>
    <col min="21" max="22" width="34.44140625" style="74" customWidth="1"/>
    <col min="23" max="28" width="34.44140625" customWidth="1"/>
  </cols>
  <sheetData>
    <row r="1" spans="1:28" s="26" customFormat="1" ht="57.6" x14ac:dyDescent="0.3">
      <c r="A1" s="21" t="s">
        <v>379</v>
      </c>
      <c r="B1" s="22" t="s">
        <v>380</v>
      </c>
      <c r="C1" s="22" t="s">
        <v>381</v>
      </c>
      <c r="D1" s="22" t="s">
        <v>1546</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1216</v>
      </c>
      <c r="S1" s="22" t="s">
        <v>395</v>
      </c>
      <c r="T1" s="61" t="s">
        <v>396</v>
      </c>
      <c r="U1" s="73" t="s">
        <v>1447</v>
      </c>
      <c r="V1" s="73" t="s">
        <v>1448</v>
      </c>
      <c r="W1" s="23"/>
      <c r="X1" s="23"/>
      <c r="Y1" s="23"/>
      <c r="Z1" s="23"/>
      <c r="AA1" s="23"/>
      <c r="AB1" s="23"/>
    </row>
    <row r="2" spans="1:28" ht="15.75" customHeight="1" x14ac:dyDescent="0.3">
      <c r="A2" t="s">
        <v>557</v>
      </c>
      <c r="B2">
        <v>2025</v>
      </c>
      <c r="C2" s="83" t="s">
        <v>1085</v>
      </c>
      <c r="D2" s="88" t="str">
        <f>SUBSTITUTE(SUBSTITUTE(C2&amp;"_"&amp;B2," ","_"),".","_")</f>
        <v>XC40_B5_AWD_Core_Bright_2025</v>
      </c>
      <c r="E2" t="s">
        <v>397</v>
      </c>
      <c r="F2">
        <v>41945</v>
      </c>
      <c r="G2" t="s">
        <v>572</v>
      </c>
      <c r="J2" s="75">
        <v>479</v>
      </c>
      <c r="K2">
        <v>36</v>
      </c>
      <c r="L2" s="50">
        <v>4029</v>
      </c>
      <c r="M2">
        <v>7500</v>
      </c>
      <c r="N2">
        <v>0.25</v>
      </c>
      <c r="O2">
        <v>0</v>
      </c>
      <c r="P2">
        <v>0</v>
      </c>
      <c r="Q2">
        <v>0</v>
      </c>
      <c r="R2" s="83" t="s">
        <v>1407</v>
      </c>
      <c r="S2" t="s">
        <v>1439</v>
      </c>
      <c r="T2" s="38" t="s">
        <v>1450</v>
      </c>
    </row>
    <row r="3" spans="1:28" ht="15.75" customHeight="1" x14ac:dyDescent="0.3">
      <c r="A3" t="s">
        <v>557</v>
      </c>
      <c r="B3">
        <v>2025</v>
      </c>
      <c r="C3" s="83" t="s">
        <v>1085</v>
      </c>
      <c r="D3" s="88" t="s">
        <v>1582</v>
      </c>
      <c r="E3" t="s">
        <v>397</v>
      </c>
      <c r="F3">
        <v>41945</v>
      </c>
      <c r="G3" t="s">
        <v>1524</v>
      </c>
      <c r="J3" s="84">
        <v>3.99</v>
      </c>
      <c r="K3">
        <v>72</v>
      </c>
      <c r="L3" s="85" t="s">
        <v>1525</v>
      </c>
      <c r="M3" s="85" t="s">
        <v>1525</v>
      </c>
      <c r="N3" s="85" t="s">
        <v>1525</v>
      </c>
      <c r="O3">
        <v>1000</v>
      </c>
      <c r="P3">
        <v>0</v>
      </c>
      <c r="Q3">
        <f>O3+P3</f>
        <v>1000</v>
      </c>
      <c r="R3" s="83" t="s">
        <v>1407</v>
      </c>
      <c r="S3" s="70" t="s">
        <v>1440</v>
      </c>
      <c r="T3" s="38" t="s">
        <v>1526</v>
      </c>
    </row>
    <row r="4" spans="1:28" ht="15.75" customHeight="1" x14ac:dyDescent="0.3">
      <c r="A4" t="s">
        <v>557</v>
      </c>
      <c r="B4">
        <v>2025</v>
      </c>
      <c r="C4" s="83" t="s">
        <v>1085</v>
      </c>
      <c r="D4" s="88" t="str">
        <f t="shared" ref="D4:D60" si="0">SUBSTITUTE(SUBSTITUTE(C4&amp;"_"&amp;B4," ","_"),".","_")</f>
        <v>XC40_B5_AWD_Core_Bright_2025</v>
      </c>
      <c r="E4" t="s">
        <v>397</v>
      </c>
      <c r="F4">
        <v>41945</v>
      </c>
      <c r="G4" t="s">
        <v>572</v>
      </c>
      <c r="J4" s="75">
        <v>449</v>
      </c>
      <c r="K4">
        <v>36</v>
      </c>
      <c r="L4" s="50">
        <v>4049</v>
      </c>
      <c r="M4">
        <v>7500</v>
      </c>
      <c r="N4">
        <v>0.25</v>
      </c>
      <c r="O4">
        <v>0</v>
      </c>
      <c r="P4">
        <v>1000</v>
      </c>
      <c r="Q4">
        <v>1000</v>
      </c>
      <c r="R4" s="83" t="s">
        <v>1407</v>
      </c>
      <c r="S4" t="s">
        <v>1439</v>
      </c>
      <c r="T4" s="38" t="s">
        <v>1451</v>
      </c>
    </row>
    <row r="5" spans="1:28" ht="15.75" customHeight="1" x14ac:dyDescent="0.3">
      <c r="A5" t="s">
        <v>557</v>
      </c>
      <c r="B5">
        <v>2025</v>
      </c>
      <c r="C5" s="83" t="s">
        <v>1085</v>
      </c>
      <c r="D5" s="88" t="s">
        <v>1582</v>
      </c>
      <c r="E5" t="s">
        <v>397</v>
      </c>
      <c r="F5">
        <v>41945</v>
      </c>
      <c r="G5" t="s">
        <v>1524</v>
      </c>
      <c r="J5" s="84">
        <v>3.99</v>
      </c>
      <c r="K5">
        <v>72</v>
      </c>
      <c r="L5" s="85" t="s">
        <v>1525</v>
      </c>
      <c r="M5" s="85" t="s">
        <v>1525</v>
      </c>
      <c r="N5" s="85" t="s">
        <v>1525</v>
      </c>
      <c r="O5">
        <v>1000</v>
      </c>
      <c r="P5">
        <v>1000</v>
      </c>
      <c r="Q5">
        <f>O5+P5</f>
        <v>2000</v>
      </c>
      <c r="R5" s="83" t="s">
        <v>1407</v>
      </c>
      <c r="S5" s="70" t="s">
        <v>1440</v>
      </c>
      <c r="T5" s="38" t="s">
        <v>1527</v>
      </c>
    </row>
    <row r="6" spans="1:28" ht="15.75" customHeight="1" x14ac:dyDescent="0.3">
      <c r="A6" t="s">
        <v>557</v>
      </c>
      <c r="B6">
        <v>2025</v>
      </c>
      <c r="C6" s="83" t="s">
        <v>1217</v>
      </c>
      <c r="D6" s="88" t="str">
        <f t="shared" si="0"/>
        <v>XC60_B5_AWD_Core_2025</v>
      </c>
      <c r="E6" t="s">
        <v>397</v>
      </c>
      <c r="F6">
        <v>48345</v>
      </c>
      <c r="G6" t="s">
        <v>572</v>
      </c>
      <c r="J6" s="75">
        <v>539</v>
      </c>
      <c r="K6">
        <v>36</v>
      </c>
      <c r="L6" s="50">
        <v>3999</v>
      </c>
      <c r="M6">
        <v>7500</v>
      </c>
      <c r="N6">
        <v>0.25</v>
      </c>
      <c r="O6">
        <v>1500</v>
      </c>
      <c r="P6">
        <v>0</v>
      </c>
      <c r="Q6">
        <v>1500</v>
      </c>
      <c r="R6" s="83" t="s">
        <v>1407</v>
      </c>
      <c r="S6" t="s">
        <v>1439</v>
      </c>
      <c r="T6" s="38" t="s">
        <v>1454</v>
      </c>
    </row>
    <row r="7" spans="1:28" ht="15.75" customHeight="1" x14ac:dyDescent="0.3">
      <c r="A7" t="s">
        <v>557</v>
      </c>
      <c r="B7">
        <v>2025</v>
      </c>
      <c r="C7" s="83" t="s">
        <v>1217</v>
      </c>
      <c r="D7" s="88" t="s">
        <v>1582</v>
      </c>
      <c r="E7" t="s">
        <v>397</v>
      </c>
      <c r="F7">
        <v>48345</v>
      </c>
      <c r="G7" t="s">
        <v>1524</v>
      </c>
      <c r="J7" s="84">
        <v>3.99</v>
      </c>
      <c r="K7">
        <v>72</v>
      </c>
      <c r="L7" s="85" t="s">
        <v>1525</v>
      </c>
      <c r="M7" s="85" t="s">
        <v>1525</v>
      </c>
      <c r="N7" s="85" t="s">
        <v>1525</v>
      </c>
      <c r="O7">
        <v>1500</v>
      </c>
      <c r="P7">
        <v>0</v>
      </c>
      <c r="Q7">
        <f>O7+P7</f>
        <v>1500</v>
      </c>
      <c r="R7" s="83" t="s">
        <v>1407</v>
      </c>
      <c r="S7" s="70" t="s">
        <v>1440</v>
      </c>
      <c r="T7" s="38" t="s">
        <v>1528</v>
      </c>
    </row>
    <row r="8" spans="1:28" ht="15.75" customHeight="1" x14ac:dyDescent="0.3">
      <c r="A8" t="s">
        <v>557</v>
      </c>
      <c r="B8">
        <v>2025</v>
      </c>
      <c r="C8" s="83" t="s">
        <v>1217</v>
      </c>
      <c r="D8" s="88" t="str">
        <f t="shared" si="0"/>
        <v>XC60_B5_AWD_Core_2025</v>
      </c>
      <c r="E8" t="s">
        <v>397</v>
      </c>
      <c r="F8">
        <v>48345</v>
      </c>
      <c r="G8" t="s">
        <v>572</v>
      </c>
      <c r="J8" s="75">
        <v>499</v>
      </c>
      <c r="K8">
        <v>36</v>
      </c>
      <c r="L8" s="50">
        <v>4129</v>
      </c>
      <c r="M8">
        <v>7500</v>
      </c>
      <c r="N8">
        <v>0.25</v>
      </c>
      <c r="O8">
        <v>1500</v>
      </c>
      <c r="P8">
        <v>1250</v>
      </c>
      <c r="Q8">
        <v>2750</v>
      </c>
      <c r="R8" s="83" t="s">
        <v>1407</v>
      </c>
      <c r="S8" t="s">
        <v>1439</v>
      </c>
      <c r="T8" s="38" t="s">
        <v>1452</v>
      </c>
    </row>
    <row r="9" spans="1:28" ht="15.75" customHeight="1" x14ac:dyDescent="0.3">
      <c r="A9" t="s">
        <v>557</v>
      </c>
      <c r="B9">
        <v>2025</v>
      </c>
      <c r="C9" s="83" t="s">
        <v>1217</v>
      </c>
      <c r="D9" s="88" t="s">
        <v>1582</v>
      </c>
      <c r="E9" t="s">
        <v>397</v>
      </c>
      <c r="F9">
        <v>48345</v>
      </c>
      <c r="G9" t="s">
        <v>1524</v>
      </c>
      <c r="J9" s="84">
        <v>3.99</v>
      </c>
      <c r="K9">
        <v>72</v>
      </c>
      <c r="L9" s="85" t="s">
        <v>1525</v>
      </c>
      <c r="M9" s="85" t="s">
        <v>1525</v>
      </c>
      <c r="N9" s="85" t="s">
        <v>1525</v>
      </c>
      <c r="O9">
        <v>1500</v>
      </c>
      <c r="P9">
        <v>1000</v>
      </c>
      <c r="Q9">
        <f>O9+P9</f>
        <v>2500</v>
      </c>
      <c r="R9" s="83" t="s">
        <v>1407</v>
      </c>
      <c r="S9" s="70" t="s">
        <v>1440</v>
      </c>
      <c r="T9" s="38" t="s">
        <v>1529</v>
      </c>
    </row>
    <row r="10" spans="1:28" ht="15.75" customHeight="1" x14ac:dyDescent="0.3">
      <c r="A10" t="s">
        <v>557</v>
      </c>
      <c r="B10">
        <v>2025</v>
      </c>
      <c r="C10" s="83" t="s">
        <v>1244</v>
      </c>
      <c r="D10" s="88" t="str">
        <f t="shared" si="0"/>
        <v>XC90_B5_AWD_Core_2025</v>
      </c>
      <c r="E10" t="s">
        <v>397</v>
      </c>
      <c r="F10">
        <v>58695</v>
      </c>
      <c r="G10" t="s">
        <v>572</v>
      </c>
      <c r="J10" s="75">
        <v>649</v>
      </c>
      <c r="K10">
        <v>36</v>
      </c>
      <c r="L10" s="50">
        <v>4369</v>
      </c>
      <c r="M10">
        <v>7500</v>
      </c>
      <c r="N10">
        <v>0.25</v>
      </c>
      <c r="O10">
        <v>5000</v>
      </c>
      <c r="P10">
        <v>0</v>
      </c>
      <c r="Q10">
        <v>5000</v>
      </c>
      <c r="R10" s="83" t="s">
        <v>1407</v>
      </c>
      <c r="S10" t="s">
        <v>1439</v>
      </c>
      <c r="T10" s="38" t="s">
        <v>1455</v>
      </c>
    </row>
    <row r="11" spans="1:28" ht="15.75" customHeight="1" x14ac:dyDescent="0.3">
      <c r="A11" t="s">
        <v>557</v>
      </c>
      <c r="B11">
        <v>2025</v>
      </c>
      <c r="C11" s="83" t="s">
        <v>1244</v>
      </c>
      <c r="D11" s="88" t="s">
        <v>1582</v>
      </c>
      <c r="E11" t="s">
        <v>397</v>
      </c>
      <c r="F11">
        <v>58695</v>
      </c>
      <c r="G11" t="s">
        <v>1524</v>
      </c>
      <c r="J11" s="84">
        <v>3.99</v>
      </c>
      <c r="K11">
        <v>72</v>
      </c>
      <c r="L11" s="85" t="s">
        <v>1525</v>
      </c>
      <c r="M11" s="85" t="s">
        <v>1525</v>
      </c>
      <c r="N11" s="85" t="s">
        <v>1525</v>
      </c>
      <c r="O11">
        <v>1500</v>
      </c>
      <c r="P11">
        <v>0</v>
      </c>
      <c r="Q11">
        <f>O11+P11</f>
        <v>1500</v>
      </c>
      <c r="R11" s="83" t="s">
        <v>1407</v>
      </c>
      <c r="S11" s="70" t="s">
        <v>1440</v>
      </c>
      <c r="T11" s="38" t="s">
        <v>1528</v>
      </c>
    </row>
    <row r="12" spans="1:28" ht="15.75" customHeight="1" x14ac:dyDescent="0.3">
      <c r="A12" t="s">
        <v>557</v>
      </c>
      <c r="B12">
        <v>2025</v>
      </c>
      <c r="C12" s="83" t="s">
        <v>1244</v>
      </c>
      <c r="D12" s="88" t="str">
        <f t="shared" si="0"/>
        <v>XC90_B5_AWD_Core_2025</v>
      </c>
      <c r="E12" t="s">
        <v>397</v>
      </c>
      <c r="F12">
        <v>58695</v>
      </c>
      <c r="G12" t="s">
        <v>572</v>
      </c>
      <c r="J12" s="75">
        <v>639</v>
      </c>
      <c r="K12">
        <v>36</v>
      </c>
      <c r="L12" s="50">
        <v>4199</v>
      </c>
      <c r="M12">
        <v>7500</v>
      </c>
      <c r="N12">
        <v>0.25</v>
      </c>
      <c r="O12">
        <v>5000</v>
      </c>
      <c r="P12">
        <v>500</v>
      </c>
      <c r="Q12">
        <v>5500</v>
      </c>
      <c r="R12" s="83" t="s">
        <v>1407</v>
      </c>
      <c r="S12" t="s">
        <v>1439</v>
      </c>
      <c r="T12" s="38" t="s">
        <v>1453</v>
      </c>
    </row>
    <row r="13" spans="1:28" ht="15.75" customHeight="1" x14ac:dyDescent="0.3">
      <c r="A13" t="s">
        <v>557</v>
      </c>
      <c r="B13">
        <v>2025</v>
      </c>
      <c r="C13" s="83" t="s">
        <v>1244</v>
      </c>
      <c r="D13" s="88" t="s">
        <v>1582</v>
      </c>
      <c r="E13" t="s">
        <v>397</v>
      </c>
      <c r="F13">
        <v>58695</v>
      </c>
      <c r="G13" t="s">
        <v>1524</v>
      </c>
      <c r="J13" s="84">
        <v>3.99</v>
      </c>
      <c r="K13">
        <v>72</v>
      </c>
      <c r="L13" s="85" t="s">
        <v>1525</v>
      </c>
      <c r="M13" s="85" t="s">
        <v>1525</v>
      </c>
      <c r="N13" s="85" t="s">
        <v>1525</v>
      </c>
      <c r="O13">
        <v>2000</v>
      </c>
      <c r="P13">
        <v>1000</v>
      </c>
      <c r="Q13">
        <f>O13+P13</f>
        <v>3000</v>
      </c>
      <c r="R13" s="83" t="s">
        <v>1407</v>
      </c>
      <c r="S13" s="70" t="s">
        <v>1440</v>
      </c>
      <c r="T13" s="38" t="s">
        <v>1529</v>
      </c>
    </row>
    <row r="14" spans="1:28" ht="15.75" customHeight="1" x14ac:dyDescent="0.3">
      <c r="A14" t="s">
        <v>562</v>
      </c>
      <c r="B14">
        <v>2025</v>
      </c>
      <c r="C14" s="83" t="s">
        <v>1085</v>
      </c>
      <c r="D14" s="88" t="str">
        <f t="shared" si="0"/>
        <v>XC40_B5_AWD_Core_Bright_2025</v>
      </c>
      <c r="E14" t="s">
        <v>397</v>
      </c>
      <c r="F14">
        <v>41945</v>
      </c>
      <c r="G14" t="s">
        <v>572</v>
      </c>
      <c r="J14" s="75">
        <v>469</v>
      </c>
      <c r="K14">
        <v>36</v>
      </c>
      <c r="L14" s="50">
        <v>4369</v>
      </c>
      <c r="M14">
        <v>7500</v>
      </c>
      <c r="N14">
        <v>0.25</v>
      </c>
      <c r="O14">
        <v>0</v>
      </c>
      <c r="P14">
        <v>0</v>
      </c>
      <c r="Q14">
        <v>0</v>
      </c>
      <c r="R14" s="83" t="s">
        <v>1407</v>
      </c>
      <c r="S14" t="s">
        <v>1439</v>
      </c>
      <c r="T14" s="38" t="s">
        <v>1456</v>
      </c>
    </row>
    <row r="15" spans="1:28" ht="15.75" customHeight="1" x14ac:dyDescent="0.3">
      <c r="A15" t="s">
        <v>562</v>
      </c>
      <c r="B15">
        <v>2025</v>
      </c>
      <c r="C15" s="83" t="s">
        <v>1085</v>
      </c>
      <c r="D15" s="88" t="s">
        <v>1581</v>
      </c>
      <c r="E15" t="s">
        <v>397</v>
      </c>
      <c r="F15">
        <v>41945</v>
      </c>
      <c r="G15" t="s">
        <v>1524</v>
      </c>
      <c r="J15" s="84">
        <v>2.99</v>
      </c>
      <c r="K15">
        <v>72</v>
      </c>
      <c r="L15" s="85" t="s">
        <v>1525</v>
      </c>
      <c r="M15" s="85" t="s">
        <v>1525</v>
      </c>
      <c r="N15" s="85" t="s">
        <v>1525</v>
      </c>
      <c r="O15">
        <v>1750</v>
      </c>
      <c r="P15">
        <v>0</v>
      </c>
      <c r="Q15">
        <f>O15+P15</f>
        <v>1750</v>
      </c>
      <c r="R15" s="83" t="s">
        <v>1407</v>
      </c>
      <c r="S15" s="70" t="s">
        <v>1440</v>
      </c>
      <c r="T15" s="38" t="s">
        <v>1530</v>
      </c>
    </row>
    <row r="16" spans="1:28" ht="15.75" customHeight="1" x14ac:dyDescent="0.3">
      <c r="A16" t="s">
        <v>562</v>
      </c>
      <c r="B16">
        <v>2025</v>
      </c>
      <c r="C16" s="83" t="s">
        <v>1085</v>
      </c>
      <c r="D16" s="88" t="str">
        <f t="shared" si="0"/>
        <v>XC40_B5_AWD_Core_Bright_2025</v>
      </c>
      <c r="E16" t="s">
        <v>397</v>
      </c>
      <c r="F16">
        <v>41945</v>
      </c>
      <c r="G16" t="s">
        <v>572</v>
      </c>
      <c r="J16" s="75">
        <v>449</v>
      </c>
      <c r="K16">
        <v>36</v>
      </c>
      <c r="L16" s="50">
        <v>4049</v>
      </c>
      <c r="M16">
        <v>7500</v>
      </c>
      <c r="N16">
        <v>0.25</v>
      </c>
      <c r="O16">
        <v>0</v>
      </c>
      <c r="P16">
        <v>1000</v>
      </c>
      <c r="Q16">
        <v>1000</v>
      </c>
      <c r="R16" s="83" t="s">
        <v>1407</v>
      </c>
      <c r="S16" t="s">
        <v>1439</v>
      </c>
      <c r="T16" s="38" t="s">
        <v>1451</v>
      </c>
    </row>
    <row r="17" spans="1:20" ht="15.75" customHeight="1" x14ac:dyDescent="0.3">
      <c r="A17" t="s">
        <v>562</v>
      </c>
      <c r="B17">
        <v>2025</v>
      </c>
      <c r="C17" s="83" t="s">
        <v>1085</v>
      </c>
      <c r="D17" s="88" t="s">
        <v>1581</v>
      </c>
      <c r="E17" t="s">
        <v>397</v>
      </c>
      <c r="F17">
        <v>41945</v>
      </c>
      <c r="G17" t="s">
        <v>1524</v>
      </c>
      <c r="J17" s="84">
        <v>2.99</v>
      </c>
      <c r="K17">
        <v>72</v>
      </c>
      <c r="L17" s="85" t="s">
        <v>1525</v>
      </c>
      <c r="M17" s="85" t="s">
        <v>1525</v>
      </c>
      <c r="N17" s="85" t="s">
        <v>1525</v>
      </c>
      <c r="O17">
        <v>1750</v>
      </c>
      <c r="P17">
        <v>2000</v>
      </c>
      <c r="Q17">
        <f>O17+P17</f>
        <v>3750</v>
      </c>
      <c r="R17" s="83" t="s">
        <v>1407</v>
      </c>
      <c r="S17" s="70" t="s">
        <v>1440</v>
      </c>
      <c r="T17" s="38" t="s">
        <v>1531</v>
      </c>
    </row>
    <row r="18" spans="1:20" ht="15.75" customHeight="1" x14ac:dyDescent="0.3">
      <c r="A18" t="s">
        <v>562</v>
      </c>
      <c r="B18">
        <v>2025</v>
      </c>
      <c r="C18" s="83" t="s">
        <v>1217</v>
      </c>
      <c r="D18" s="88" t="str">
        <f t="shared" si="0"/>
        <v>XC60_B5_AWD_Core_2025</v>
      </c>
      <c r="E18" t="s">
        <v>397</v>
      </c>
      <c r="F18">
        <v>48345</v>
      </c>
      <c r="G18" t="s">
        <v>572</v>
      </c>
      <c r="J18" s="75">
        <v>539</v>
      </c>
      <c r="K18">
        <v>36</v>
      </c>
      <c r="L18" s="50">
        <v>4239</v>
      </c>
      <c r="M18">
        <v>7500</v>
      </c>
      <c r="N18">
        <v>0.25</v>
      </c>
      <c r="O18">
        <v>1250</v>
      </c>
      <c r="P18">
        <v>0</v>
      </c>
      <c r="Q18">
        <v>1250</v>
      </c>
      <c r="R18" s="83" t="s">
        <v>1407</v>
      </c>
      <c r="S18" t="s">
        <v>1439</v>
      </c>
      <c r="T18" s="38" t="s">
        <v>1457</v>
      </c>
    </row>
    <row r="19" spans="1:20" ht="15.75" customHeight="1" x14ac:dyDescent="0.3">
      <c r="A19" t="s">
        <v>562</v>
      </c>
      <c r="B19">
        <v>2025</v>
      </c>
      <c r="C19" s="83" t="s">
        <v>1217</v>
      </c>
      <c r="D19" s="88" t="s">
        <v>1581</v>
      </c>
      <c r="E19" t="s">
        <v>397</v>
      </c>
      <c r="F19">
        <v>48345</v>
      </c>
      <c r="G19" t="s">
        <v>1524</v>
      </c>
      <c r="J19" s="84">
        <v>2.99</v>
      </c>
      <c r="K19">
        <v>72</v>
      </c>
      <c r="L19" s="85" t="s">
        <v>1525</v>
      </c>
      <c r="M19" s="85" t="s">
        <v>1525</v>
      </c>
      <c r="N19" s="85" t="s">
        <v>1525</v>
      </c>
      <c r="O19">
        <v>2500</v>
      </c>
      <c r="P19">
        <v>0</v>
      </c>
      <c r="Q19">
        <f>O19+P19</f>
        <v>2500</v>
      </c>
      <c r="R19" s="83" t="s">
        <v>1407</v>
      </c>
      <c r="S19" s="70" t="s">
        <v>1440</v>
      </c>
      <c r="T19" s="38" t="s">
        <v>1532</v>
      </c>
    </row>
    <row r="20" spans="1:20" ht="15.75" customHeight="1" x14ac:dyDescent="0.3">
      <c r="A20" t="s">
        <v>562</v>
      </c>
      <c r="B20">
        <v>2025</v>
      </c>
      <c r="C20" s="83" t="s">
        <v>1217</v>
      </c>
      <c r="D20" s="88" t="str">
        <f t="shared" si="0"/>
        <v>XC60_B5_AWD_Core_2025</v>
      </c>
      <c r="E20" t="s">
        <v>397</v>
      </c>
      <c r="F20">
        <v>48345</v>
      </c>
      <c r="G20" t="s">
        <v>572</v>
      </c>
      <c r="J20" s="75">
        <v>509</v>
      </c>
      <c r="K20">
        <v>36</v>
      </c>
      <c r="L20" s="50">
        <v>4279</v>
      </c>
      <c r="M20">
        <v>7500</v>
      </c>
      <c r="N20">
        <v>0.25</v>
      </c>
      <c r="O20">
        <v>1250</v>
      </c>
      <c r="P20">
        <v>1000</v>
      </c>
      <c r="Q20">
        <v>2250</v>
      </c>
      <c r="R20" s="83" t="s">
        <v>1407</v>
      </c>
      <c r="S20" t="s">
        <v>1439</v>
      </c>
      <c r="T20" s="38" t="s">
        <v>1459</v>
      </c>
    </row>
    <row r="21" spans="1:20" ht="15.75" customHeight="1" x14ac:dyDescent="0.3">
      <c r="A21" t="s">
        <v>562</v>
      </c>
      <c r="B21">
        <v>2025</v>
      </c>
      <c r="C21" s="83" t="s">
        <v>1217</v>
      </c>
      <c r="D21" s="88" t="s">
        <v>1581</v>
      </c>
      <c r="E21" t="s">
        <v>397</v>
      </c>
      <c r="F21">
        <v>48345</v>
      </c>
      <c r="G21" t="s">
        <v>1524</v>
      </c>
      <c r="J21" s="84">
        <v>2.99</v>
      </c>
      <c r="K21">
        <v>72</v>
      </c>
      <c r="L21" s="85" t="s">
        <v>1525</v>
      </c>
      <c r="M21" s="85" t="s">
        <v>1525</v>
      </c>
      <c r="N21" s="85" t="s">
        <v>1525</v>
      </c>
      <c r="O21">
        <v>2500</v>
      </c>
      <c r="P21">
        <v>2000</v>
      </c>
      <c r="Q21">
        <f>O21+P21</f>
        <v>4500</v>
      </c>
      <c r="R21" s="83" t="s">
        <v>1407</v>
      </c>
      <c r="S21" s="70" t="s">
        <v>1440</v>
      </c>
      <c r="T21" s="38" t="s">
        <v>1533</v>
      </c>
    </row>
    <row r="22" spans="1:20" ht="15.75" customHeight="1" x14ac:dyDescent="0.3">
      <c r="A22" t="s">
        <v>562</v>
      </c>
      <c r="B22">
        <v>2025</v>
      </c>
      <c r="C22" s="83" t="s">
        <v>1219</v>
      </c>
      <c r="D22" s="88" t="str">
        <f t="shared" si="0"/>
        <v>XC90_B6_AWD_Plus_2025</v>
      </c>
      <c r="E22" t="s">
        <v>397</v>
      </c>
      <c r="F22">
        <v>65595</v>
      </c>
      <c r="G22" t="s">
        <v>572</v>
      </c>
      <c r="J22" s="75">
        <v>749</v>
      </c>
      <c r="K22">
        <v>36</v>
      </c>
      <c r="L22" s="50">
        <v>4969</v>
      </c>
      <c r="M22">
        <v>7500</v>
      </c>
      <c r="N22">
        <v>0.25</v>
      </c>
      <c r="O22">
        <v>5750</v>
      </c>
      <c r="P22">
        <v>0</v>
      </c>
      <c r="Q22">
        <v>5750</v>
      </c>
      <c r="R22" s="83" t="s">
        <v>1407</v>
      </c>
      <c r="S22" t="s">
        <v>1439</v>
      </c>
      <c r="T22" s="38" t="s">
        <v>1458</v>
      </c>
    </row>
    <row r="23" spans="1:20" ht="15.75" customHeight="1" x14ac:dyDescent="0.3">
      <c r="A23" t="s">
        <v>562</v>
      </c>
      <c r="B23">
        <v>2025</v>
      </c>
      <c r="C23" s="83" t="s">
        <v>1219</v>
      </c>
      <c r="D23" s="88" t="s">
        <v>1581</v>
      </c>
      <c r="E23" t="s">
        <v>397</v>
      </c>
      <c r="F23">
        <v>65595</v>
      </c>
      <c r="G23" t="s">
        <v>1524</v>
      </c>
      <c r="J23" s="84">
        <v>2.99</v>
      </c>
      <c r="K23">
        <v>72</v>
      </c>
      <c r="L23" s="85" t="s">
        <v>1525</v>
      </c>
      <c r="M23" s="85" t="s">
        <v>1525</v>
      </c>
      <c r="N23" s="85" t="s">
        <v>1525</v>
      </c>
      <c r="O23">
        <v>2750</v>
      </c>
      <c r="P23">
        <v>0</v>
      </c>
      <c r="Q23">
        <f>O23+P23</f>
        <v>2750</v>
      </c>
      <c r="R23" s="83" t="s">
        <v>1407</v>
      </c>
      <c r="S23" s="70" t="s">
        <v>1440</v>
      </c>
      <c r="T23" s="38" t="s">
        <v>1534</v>
      </c>
    </row>
    <row r="24" spans="1:20" ht="15.75" customHeight="1" x14ac:dyDescent="0.3">
      <c r="A24" t="s">
        <v>562</v>
      </c>
      <c r="B24">
        <v>2025</v>
      </c>
      <c r="C24" s="83" t="s">
        <v>1219</v>
      </c>
      <c r="D24" s="88" t="str">
        <f t="shared" si="0"/>
        <v>XC90_B6_AWD_Plus_2025</v>
      </c>
      <c r="E24" t="s">
        <v>397</v>
      </c>
      <c r="F24">
        <v>65595</v>
      </c>
      <c r="G24" t="s">
        <v>572</v>
      </c>
      <c r="J24" s="75">
        <v>739</v>
      </c>
      <c r="K24">
        <v>36</v>
      </c>
      <c r="L24" s="50">
        <v>4799</v>
      </c>
      <c r="M24">
        <v>7500</v>
      </c>
      <c r="N24">
        <v>0.25</v>
      </c>
      <c r="O24">
        <v>5750</v>
      </c>
      <c r="P24">
        <v>500</v>
      </c>
      <c r="Q24">
        <v>6250</v>
      </c>
      <c r="R24" s="83" t="s">
        <v>1407</v>
      </c>
      <c r="S24" t="s">
        <v>1439</v>
      </c>
      <c r="T24" s="38" t="s">
        <v>1460</v>
      </c>
    </row>
    <row r="25" spans="1:20" ht="15.75" customHeight="1" x14ac:dyDescent="0.3">
      <c r="A25" t="s">
        <v>562</v>
      </c>
      <c r="B25">
        <v>2025</v>
      </c>
      <c r="C25" s="83" t="s">
        <v>1219</v>
      </c>
      <c r="D25" s="88" t="s">
        <v>1581</v>
      </c>
      <c r="E25" t="s">
        <v>397</v>
      </c>
      <c r="F25">
        <v>65595</v>
      </c>
      <c r="G25" t="s">
        <v>1524</v>
      </c>
      <c r="J25" s="84">
        <v>2.99</v>
      </c>
      <c r="K25">
        <v>72</v>
      </c>
      <c r="L25" s="85" t="s">
        <v>1525</v>
      </c>
      <c r="M25" s="85" t="s">
        <v>1525</v>
      </c>
      <c r="N25" s="85" t="s">
        <v>1525</v>
      </c>
      <c r="O25">
        <v>2750</v>
      </c>
      <c r="P25">
        <v>2000</v>
      </c>
      <c r="Q25">
        <f>O25+P25</f>
        <v>4750</v>
      </c>
      <c r="R25" s="83" t="s">
        <v>1407</v>
      </c>
      <c r="S25" s="70" t="s">
        <v>1440</v>
      </c>
      <c r="T25" s="38" t="s">
        <v>1535</v>
      </c>
    </row>
    <row r="26" spans="1:20" ht="15.75" customHeight="1" x14ac:dyDescent="0.3">
      <c r="A26" t="s">
        <v>1449</v>
      </c>
      <c r="B26">
        <v>2025</v>
      </c>
      <c r="C26" s="83" t="s">
        <v>1085</v>
      </c>
      <c r="D26" s="88" t="str">
        <f t="shared" si="0"/>
        <v>XC40_B5_AWD_Core_Bright_2025</v>
      </c>
      <c r="E26" t="s">
        <v>397</v>
      </c>
      <c r="F26">
        <v>41945</v>
      </c>
      <c r="G26" t="s">
        <v>572</v>
      </c>
      <c r="J26" s="75">
        <v>479</v>
      </c>
      <c r="K26">
        <v>36</v>
      </c>
      <c r="L26" s="50">
        <v>4029</v>
      </c>
      <c r="M26">
        <v>7500</v>
      </c>
      <c r="N26">
        <v>0.25</v>
      </c>
      <c r="O26">
        <v>0</v>
      </c>
      <c r="P26">
        <v>0</v>
      </c>
      <c r="Q26">
        <v>0</v>
      </c>
      <c r="R26" s="83" t="s">
        <v>1407</v>
      </c>
      <c r="S26" t="s">
        <v>1439</v>
      </c>
      <c r="T26" s="38" t="s">
        <v>1450</v>
      </c>
    </row>
    <row r="27" spans="1:20" ht="15.75" customHeight="1" x14ac:dyDescent="0.3">
      <c r="A27" t="s">
        <v>1449</v>
      </c>
      <c r="B27">
        <v>2025</v>
      </c>
      <c r="C27" s="83" t="s">
        <v>1085</v>
      </c>
      <c r="D27" s="88" t="s">
        <v>1581</v>
      </c>
      <c r="E27" t="s">
        <v>397</v>
      </c>
      <c r="F27">
        <v>41945</v>
      </c>
      <c r="G27" t="s">
        <v>1524</v>
      </c>
      <c r="J27" s="84">
        <v>3.99</v>
      </c>
      <c r="K27">
        <v>72</v>
      </c>
      <c r="L27" s="85" t="s">
        <v>1525</v>
      </c>
      <c r="M27" s="85" t="s">
        <v>1525</v>
      </c>
      <c r="N27" s="85" t="s">
        <v>1525</v>
      </c>
      <c r="O27">
        <v>1000</v>
      </c>
      <c r="P27">
        <v>0</v>
      </c>
      <c r="Q27">
        <f>O27+P27</f>
        <v>1000</v>
      </c>
      <c r="R27" s="83" t="s">
        <v>1407</v>
      </c>
      <c r="S27" s="70" t="s">
        <v>1440</v>
      </c>
      <c r="T27" s="38" t="s">
        <v>1526</v>
      </c>
    </row>
    <row r="28" spans="1:20" ht="15.75" customHeight="1" x14ac:dyDescent="0.3">
      <c r="A28" t="s">
        <v>1449</v>
      </c>
      <c r="B28">
        <v>2025</v>
      </c>
      <c r="C28" s="83" t="s">
        <v>1085</v>
      </c>
      <c r="D28" s="88" t="str">
        <f t="shared" si="0"/>
        <v>XC40_B5_AWD_Core_Bright_2025</v>
      </c>
      <c r="E28" t="s">
        <v>397</v>
      </c>
      <c r="F28">
        <v>41945</v>
      </c>
      <c r="G28" t="s">
        <v>572</v>
      </c>
      <c r="J28" s="75">
        <v>449</v>
      </c>
      <c r="K28">
        <v>36</v>
      </c>
      <c r="L28" s="50">
        <v>4049</v>
      </c>
      <c r="M28">
        <v>7500</v>
      </c>
      <c r="N28">
        <v>0.25</v>
      </c>
      <c r="O28">
        <v>0</v>
      </c>
      <c r="P28">
        <v>1000</v>
      </c>
      <c r="Q28">
        <v>1000</v>
      </c>
      <c r="R28" s="83" t="s">
        <v>1407</v>
      </c>
      <c r="S28" t="s">
        <v>1439</v>
      </c>
      <c r="T28" s="38" t="s">
        <v>1451</v>
      </c>
    </row>
    <row r="29" spans="1:20" ht="15.75" customHeight="1" x14ac:dyDescent="0.3">
      <c r="A29" t="s">
        <v>1449</v>
      </c>
      <c r="B29">
        <v>2025</v>
      </c>
      <c r="C29" s="83" t="s">
        <v>1085</v>
      </c>
      <c r="D29" s="88" t="s">
        <v>1581</v>
      </c>
      <c r="E29" t="s">
        <v>397</v>
      </c>
      <c r="F29">
        <v>41945</v>
      </c>
      <c r="G29" t="s">
        <v>1524</v>
      </c>
      <c r="J29" s="84">
        <v>3.99</v>
      </c>
      <c r="K29">
        <v>72</v>
      </c>
      <c r="L29" s="85" t="s">
        <v>1525</v>
      </c>
      <c r="M29" s="85" t="s">
        <v>1525</v>
      </c>
      <c r="N29" s="85" t="s">
        <v>1525</v>
      </c>
      <c r="O29">
        <v>1000</v>
      </c>
      <c r="P29">
        <v>1000</v>
      </c>
      <c r="Q29">
        <f>O29+P29</f>
        <v>2000</v>
      </c>
      <c r="R29" s="83" t="s">
        <v>1407</v>
      </c>
      <c r="S29" s="70" t="s">
        <v>1440</v>
      </c>
      <c r="T29" s="38" t="s">
        <v>1527</v>
      </c>
    </row>
    <row r="30" spans="1:20" ht="15.75" customHeight="1" x14ac:dyDescent="0.3">
      <c r="A30" t="s">
        <v>1449</v>
      </c>
      <c r="B30">
        <v>2025</v>
      </c>
      <c r="C30" s="83" t="s">
        <v>1217</v>
      </c>
      <c r="D30" s="88" t="str">
        <f t="shared" si="0"/>
        <v>XC60_B5_AWD_Core_2025</v>
      </c>
      <c r="E30" t="s">
        <v>397</v>
      </c>
      <c r="F30">
        <v>48345</v>
      </c>
      <c r="G30" t="s">
        <v>572</v>
      </c>
      <c r="J30" s="75">
        <v>539</v>
      </c>
      <c r="K30">
        <v>36</v>
      </c>
      <c r="L30" s="50">
        <v>4239</v>
      </c>
      <c r="M30">
        <v>7500</v>
      </c>
      <c r="N30">
        <v>0.25</v>
      </c>
      <c r="O30">
        <v>1250</v>
      </c>
      <c r="P30">
        <v>0</v>
      </c>
      <c r="Q30">
        <v>1250</v>
      </c>
      <c r="R30" s="83" t="s">
        <v>1407</v>
      </c>
      <c r="S30" t="s">
        <v>1439</v>
      </c>
      <c r="T30" s="38" t="s">
        <v>1457</v>
      </c>
    </row>
    <row r="31" spans="1:20" ht="15.75" customHeight="1" x14ac:dyDescent="0.3">
      <c r="A31" t="s">
        <v>1449</v>
      </c>
      <c r="B31">
        <v>2025</v>
      </c>
      <c r="C31" s="83" t="s">
        <v>1217</v>
      </c>
      <c r="D31" s="88" t="s">
        <v>1581</v>
      </c>
      <c r="E31" t="s">
        <v>397</v>
      </c>
      <c r="F31">
        <v>48345</v>
      </c>
      <c r="G31" t="s">
        <v>1524</v>
      </c>
      <c r="J31" s="84">
        <v>3.99</v>
      </c>
      <c r="K31">
        <v>72</v>
      </c>
      <c r="L31" s="85" t="s">
        <v>1525</v>
      </c>
      <c r="M31" s="85" t="s">
        <v>1525</v>
      </c>
      <c r="N31" s="85" t="s">
        <v>1525</v>
      </c>
      <c r="O31">
        <v>1500</v>
      </c>
      <c r="P31">
        <v>0</v>
      </c>
      <c r="Q31">
        <f>O31+P31</f>
        <v>1500</v>
      </c>
      <c r="R31" s="83" t="s">
        <v>1407</v>
      </c>
      <c r="S31" s="70" t="s">
        <v>1440</v>
      </c>
      <c r="T31" s="38" t="s">
        <v>1528</v>
      </c>
    </row>
    <row r="32" spans="1:20" ht="15.75" customHeight="1" x14ac:dyDescent="0.3">
      <c r="A32" t="s">
        <v>1449</v>
      </c>
      <c r="B32">
        <v>2025</v>
      </c>
      <c r="C32" s="83" t="s">
        <v>1217</v>
      </c>
      <c r="D32" s="88" t="str">
        <f t="shared" si="0"/>
        <v>XC60_B5_AWD_Core_2025</v>
      </c>
      <c r="E32" t="s">
        <v>397</v>
      </c>
      <c r="F32">
        <v>48345</v>
      </c>
      <c r="G32" t="s">
        <v>572</v>
      </c>
      <c r="J32" s="75">
        <v>509</v>
      </c>
      <c r="K32">
        <v>36</v>
      </c>
      <c r="L32" s="50">
        <v>4279</v>
      </c>
      <c r="M32">
        <v>7500</v>
      </c>
      <c r="N32">
        <v>0.25</v>
      </c>
      <c r="O32">
        <v>1250</v>
      </c>
      <c r="P32">
        <v>1000</v>
      </c>
      <c r="Q32">
        <v>2250</v>
      </c>
      <c r="R32" s="83" t="s">
        <v>1407</v>
      </c>
      <c r="S32" t="s">
        <v>1439</v>
      </c>
      <c r="T32" s="38" t="s">
        <v>1459</v>
      </c>
    </row>
    <row r="33" spans="1:20" ht="15.75" customHeight="1" x14ac:dyDescent="0.3">
      <c r="A33" t="s">
        <v>1449</v>
      </c>
      <c r="B33">
        <v>2025</v>
      </c>
      <c r="C33" s="83" t="s">
        <v>1217</v>
      </c>
      <c r="D33" s="88" t="s">
        <v>1581</v>
      </c>
      <c r="E33" t="s">
        <v>397</v>
      </c>
      <c r="F33">
        <v>48345</v>
      </c>
      <c r="G33" t="s">
        <v>1524</v>
      </c>
      <c r="J33" s="84">
        <v>3.99</v>
      </c>
      <c r="K33">
        <v>72</v>
      </c>
      <c r="L33" s="85" t="s">
        <v>1525</v>
      </c>
      <c r="M33" s="85" t="s">
        <v>1525</v>
      </c>
      <c r="N33" s="85" t="s">
        <v>1525</v>
      </c>
      <c r="O33">
        <v>1500</v>
      </c>
      <c r="P33">
        <v>1000</v>
      </c>
      <c r="Q33">
        <f>O33+P33</f>
        <v>2500</v>
      </c>
      <c r="R33" s="83" t="s">
        <v>1407</v>
      </c>
      <c r="S33" s="70" t="s">
        <v>1440</v>
      </c>
      <c r="T33" s="38" t="s">
        <v>1529</v>
      </c>
    </row>
    <row r="34" spans="1:20" ht="15.75" customHeight="1" x14ac:dyDescent="0.3">
      <c r="A34" t="s">
        <v>1449</v>
      </c>
      <c r="B34">
        <v>2025</v>
      </c>
      <c r="C34" s="83" t="s">
        <v>1219</v>
      </c>
      <c r="D34" s="88" t="str">
        <f t="shared" si="0"/>
        <v>XC90_B6_AWD_Plus_2025</v>
      </c>
      <c r="E34" t="s">
        <v>397</v>
      </c>
      <c r="F34">
        <v>65595</v>
      </c>
      <c r="G34" t="s">
        <v>572</v>
      </c>
      <c r="J34" s="75">
        <v>749</v>
      </c>
      <c r="K34">
        <v>36</v>
      </c>
      <c r="L34" s="50">
        <v>4969</v>
      </c>
      <c r="M34">
        <v>7500</v>
      </c>
      <c r="N34">
        <v>0.25</v>
      </c>
      <c r="O34">
        <v>5750</v>
      </c>
      <c r="P34">
        <v>0</v>
      </c>
      <c r="Q34">
        <v>5750</v>
      </c>
      <c r="R34" s="83" t="s">
        <v>1407</v>
      </c>
      <c r="S34" t="s">
        <v>1439</v>
      </c>
      <c r="T34" s="38" t="s">
        <v>1458</v>
      </c>
    </row>
    <row r="35" spans="1:20" ht="15.75" customHeight="1" x14ac:dyDescent="0.3">
      <c r="A35" t="s">
        <v>1449</v>
      </c>
      <c r="B35">
        <v>2025</v>
      </c>
      <c r="C35" s="83" t="s">
        <v>1219</v>
      </c>
      <c r="D35" s="88" t="s">
        <v>1581</v>
      </c>
      <c r="E35" t="s">
        <v>397</v>
      </c>
      <c r="F35">
        <v>65595</v>
      </c>
      <c r="G35" t="s">
        <v>1524</v>
      </c>
      <c r="J35" s="84">
        <v>3.99</v>
      </c>
      <c r="K35">
        <v>72</v>
      </c>
      <c r="L35" s="85" t="s">
        <v>1525</v>
      </c>
      <c r="M35" s="85" t="s">
        <v>1525</v>
      </c>
      <c r="N35" s="85" t="s">
        <v>1525</v>
      </c>
      <c r="O35">
        <v>1500</v>
      </c>
      <c r="P35">
        <v>0</v>
      </c>
      <c r="Q35">
        <f>O35+P35</f>
        <v>1500</v>
      </c>
      <c r="R35" s="83" t="s">
        <v>1407</v>
      </c>
      <c r="S35" s="70" t="s">
        <v>1440</v>
      </c>
      <c r="T35" s="38" t="s">
        <v>1528</v>
      </c>
    </row>
    <row r="36" spans="1:20" ht="15.75" customHeight="1" x14ac:dyDescent="0.3">
      <c r="A36" t="s">
        <v>1449</v>
      </c>
      <c r="B36">
        <v>2025</v>
      </c>
      <c r="C36" s="83" t="s">
        <v>1219</v>
      </c>
      <c r="D36" s="88" t="str">
        <f t="shared" si="0"/>
        <v>XC90_B6_AWD_Plus_2025</v>
      </c>
      <c r="E36" t="s">
        <v>397</v>
      </c>
      <c r="F36">
        <v>65595</v>
      </c>
      <c r="G36" t="s">
        <v>572</v>
      </c>
      <c r="J36" s="75">
        <v>739</v>
      </c>
      <c r="K36">
        <v>36</v>
      </c>
      <c r="L36" s="50">
        <v>4799</v>
      </c>
      <c r="M36">
        <v>7500</v>
      </c>
      <c r="N36">
        <v>0.25</v>
      </c>
      <c r="O36">
        <v>5750</v>
      </c>
      <c r="P36">
        <v>500</v>
      </c>
      <c r="Q36">
        <v>6250</v>
      </c>
      <c r="R36" s="83" t="s">
        <v>1407</v>
      </c>
      <c r="S36" t="s">
        <v>1439</v>
      </c>
      <c r="T36" s="38" t="s">
        <v>1460</v>
      </c>
    </row>
    <row r="37" spans="1:20" ht="15.75" customHeight="1" x14ac:dyDescent="0.3">
      <c r="A37" t="s">
        <v>1449</v>
      </c>
      <c r="B37">
        <v>2025</v>
      </c>
      <c r="C37" s="83" t="s">
        <v>1219</v>
      </c>
      <c r="D37" s="88" t="s">
        <v>1581</v>
      </c>
      <c r="E37" t="s">
        <v>397</v>
      </c>
      <c r="F37">
        <v>65595</v>
      </c>
      <c r="G37" t="s">
        <v>1524</v>
      </c>
      <c r="J37" s="84">
        <v>3.99</v>
      </c>
      <c r="K37">
        <v>72</v>
      </c>
      <c r="L37" s="85" t="s">
        <v>1525</v>
      </c>
      <c r="M37" s="85" t="s">
        <v>1525</v>
      </c>
      <c r="N37" s="85" t="s">
        <v>1525</v>
      </c>
      <c r="O37">
        <v>1500</v>
      </c>
      <c r="P37">
        <v>1000</v>
      </c>
      <c r="Q37">
        <f>O37+P37</f>
        <v>2500</v>
      </c>
      <c r="R37" s="83" t="s">
        <v>1407</v>
      </c>
      <c r="S37" s="70" t="s">
        <v>1440</v>
      </c>
      <c r="T37" s="38" t="s">
        <v>1529</v>
      </c>
    </row>
    <row r="38" spans="1:20" ht="15.75" customHeight="1" x14ac:dyDescent="0.3">
      <c r="A38" t="s">
        <v>558</v>
      </c>
      <c r="B38">
        <v>2025</v>
      </c>
      <c r="C38" s="83" t="s">
        <v>1085</v>
      </c>
      <c r="D38" s="88" t="str">
        <f t="shared" si="0"/>
        <v>XC40_B5_AWD_Core_Bright_2025</v>
      </c>
      <c r="E38" t="s">
        <v>397</v>
      </c>
      <c r="F38">
        <v>41945</v>
      </c>
      <c r="G38" t="s">
        <v>572</v>
      </c>
      <c r="J38" s="75">
        <v>455</v>
      </c>
      <c r="K38">
        <v>36</v>
      </c>
      <c r="L38" s="50">
        <v>3995</v>
      </c>
      <c r="M38">
        <v>10000</v>
      </c>
      <c r="N38">
        <v>0.25</v>
      </c>
      <c r="O38">
        <v>1250</v>
      </c>
      <c r="P38">
        <v>0</v>
      </c>
      <c r="Q38">
        <f>O38+P38</f>
        <v>1250</v>
      </c>
      <c r="R38" s="83" t="s">
        <v>1407</v>
      </c>
      <c r="S38" t="s">
        <v>1439</v>
      </c>
      <c r="T38" s="38" t="s">
        <v>1461</v>
      </c>
    </row>
    <row r="39" spans="1:20" ht="15.75" customHeight="1" x14ac:dyDescent="0.3">
      <c r="A39" t="s">
        <v>558</v>
      </c>
      <c r="B39">
        <v>2025</v>
      </c>
      <c r="C39" s="83" t="s">
        <v>1085</v>
      </c>
      <c r="D39" s="88" t="str">
        <f t="shared" si="0"/>
        <v>XC40_B5_AWD_Core_Bright_2025</v>
      </c>
      <c r="E39" t="s">
        <v>397</v>
      </c>
      <c r="F39">
        <v>41945</v>
      </c>
      <c r="G39" t="s">
        <v>1524</v>
      </c>
      <c r="J39" s="84">
        <v>3.99</v>
      </c>
      <c r="K39">
        <v>72</v>
      </c>
      <c r="L39" s="85" t="s">
        <v>1525</v>
      </c>
      <c r="M39" s="85" t="s">
        <v>1525</v>
      </c>
      <c r="N39" s="85" t="s">
        <v>1525</v>
      </c>
      <c r="O39">
        <v>1000</v>
      </c>
      <c r="P39">
        <v>0</v>
      </c>
      <c r="Q39">
        <f>O39+P39</f>
        <v>1000</v>
      </c>
      <c r="R39" s="83" t="s">
        <v>1407</v>
      </c>
      <c r="S39" s="70" t="s">
        <v>1440</v>
      </c>
      <c r="T39" s="38" t="s">
        <v>1536</v>
      </c>
    </row>
    <row r="40" spans="1:20" ht="15.75" customHeight="1" x14ac:dyDescent="0.3">
      <c r="A40" t="s">
        <v>558</v>
      </c>
      <c r="B40">
        <v>2025</v>
      </c>
      <c r="C40" s="83" t="s">
        <v>1085</v>
      </c>
      <c r="D40" s="88" t="str">
        <f t="shared" si="0"/>
        <v>XC40_B5_AWD_Core_Bright_2025</v>
      </c>
      <c r="E40" t="s">
        <v>397</v>
      </c>
      <c r="F40">
        <v>41945</v>
      </c>
      <c r="G40" t="s">
        <v>572</v>
      </c>
      <c r="J40" s="75">
        <v>429</v>
      </c>
      <c r="K40">
        <v>36</v>
      </c>
      <c r="L40" s="50">
        <v>3899</v>
      </c>
      <c r="M40">
        <v>10000</v>
      </c>
      <c r="N40">
        <v>0.25</v>
      </c>
      <c r="O40">
        <v>1250</v>
      </c>
      <c r="P40">
        <v>1000</v>
      </c>
      <c r="Q40">
        <f>O40+P40</f>
        <v>2250</v>
      </c>
      <c r="R40" s="83" t="s">
        <v>1407</v>
      </c>
      <c r="S40" t="s">
        <v>1439</v>
      </c>
      <c r="T40" s="38" t="s">
        <v>1462</v>
      </c>
    </row>
    <row r="41" spans="1:20" ht="15.75" customHeight="1" x14ac:dyDescent="0.3">
      <c r="A41" t="s">
        <v>558</v>
      </c>
      <c r="B41">
        <v>2025</v>
      </c>
      <c r="C41" s="83" t="s">
        <v>1085</v>
      </c>
      <c r="D41" s="88" t="str">
        <f t="shared" si="0"/>
        <v>XC40_B5_AWD_Core_Bright_2025</v>
      </c>
      <c r="E41" t="s">
        <v>397</v>
      </c>
      <c r="F41">
        <v>41945</v>
      </c>
      <c r="G41" t="s">
        <v>1524</v>
      </c>
      <c r="J41" s="84">
        <v>3.99</v>
      </c>
      <c r="K41">
        <v>72</v>
      </c>
      <c r="L41" s="85" t="s">
        <v>1525</v>
      </c>
      <c r="M41" s="85" t="s">
        <v>1525</v>
      </c>
      <c r="N41" s="85" t="s">
        <v>1525</v>
      </c>
      <c r="O41">
        <v>1000</v>
      </c>
      <c r="P41">
        <v>1000</v>
      </c>
      <c r="Q41">
        <f>O41+P41</f>
        <v>2000</v>
      </c>
      <c r="R41" s="83" t="s">
        <v>1407</v>
      </c>
      <c r="S41" s="70" t="s">
        <v>1440</v>
      </c>
      <c r="T41" s="38" t="s">
        <v>1536</v>
      </c>
    </row>
    <row r="42" spans="1:20" ht="15.75" customHeight="1" x14ac:dyDescent="0.3">
      <c r="A42" t="s">
        <v>558</v>
      </c>
      <c r="B42">
        <v>2025</v>
      </c>
      <c r="C42" s="83" t="s">
        <v>1217</v>
      </c>
      <c r="D42" s="88" t="str">
        <f t="shared" si="0"/>
        <v>XC60_B5_AWD_Core_2025</v>
      </c>
      <c r="E42" t="s">
        <v>397</v>
      </c>
      <c r="F42">
        <v>48345</v>
      </c>
      <c r="G42" t="s">
        <v>572</v>
      </c>
      <c r="J42" s="75">
        <v>565</v>
      </c>
      <c r="K42">
        <v>36</v>
      </c>
      <c r="L42" s="50">
        <v>4065</v>
      </c>
      <c r="M42">
        <v>10000</v>
      </c>
      <c r="N42">
        <v>0.25</v>
      </c>
      <c r="O42">
        <v>1000</v>
      </c>
      <c r="P42">
        <v>0</v>
      </c>
      <c r="Q42">
        <f t="shared" ref="Q42:Q59" si="1">O42+P42</f>
        <v>1000</v>
      </c>
      <c r="R42" s="83" t="s">
        <v>1407</v>
      </c>
      <c r="S42" t="s">
        <v>1439</v>
      </c>
      <c r="T42" s="38" t="s">
        <v>1463</v>
      </c>
    </row>
    <row r="43" spans="1:20" ht="15.75" customHeight="1" x14ac:dyDescent="0.3">
      <c r="A43" t="s">
        <v>558</v>
      </c>
      <c r="B43">
        <v>2025</v>
      </c>
      <c r="C43" s="83" t="s">
        <v>1217</v>
      </c>
      <c r="D43" s="88" t="str">
        <f t="shared" si="0"/>
        <v>XC60_B5_AWD_Core_2025</v>
      </c>
      <c r="E43" t="s">
        <v>397</v>
      </c>
      <c r="F43">
        <v>48345</v>
      </c>
      <c r="G43" t="s">
        <v>1524</v>
      </c>
      <c r="J43" s="84">
        <v>3.99</v>
      </c>
      <c r="K43">
        <v>72</v>
      </c>
      <c r="L43" s="85" t="s">
        <v>1525</v>
      </c>
      <c r="M43" s="85" t="s">
        <v>1525</v>
      </c>
      <c r="N43" s="85" t="s">
        <v>1525</v>
      </c>
      <c r="O43">
        <v>1000</v>
      </c>
      <c r="P43">
        <v>0</v>
      </c>
      <c r="Q43">
        <f>O43+P43</f>
        <v>1000</v>
      </c>
      <c r="R43" s="83" t="s">
        <v>1407</v>
      </c>
      <c r="S43" s="70" t="s">
        <v>1440</v>
      </c>
      <c r="T43" s="38" t="s">
        <v>1536</v>
      </c>
    </row>
    <row r="44" spans="1:20" ht="15.75" customHeight="1" x14ac:dyDescent="0.3">
      <c r="A44" t="s">
        <v>558</v>
      </c>
      <c r="B44">
        <v>2025</v>
      </c>
      <c r="C44" s="83" t="s">
        <v>1217</v>
      </c>
      <c r="D44" s="88" t="str">
        <f t="shared" si="0"/>
        <v>XC60_B5_AWD_Core_2025</v>
      </c>
      <c r="E44" t="s">
        <v>397</v>
      </c>
      <c r="F44">
        <v>48345</v>
      </c>
      <c r="G44" t="s">
        <v>572</v>
      </c>
      <c r="J44" s="75">
        <v>539</v>
      </c>
      <c r="K44">
        <v>36</v>
      </c>
      <c r="L44" s="50">
        <v>3969</v>
      </c>
      <c r="M44">
        <v>10000</v>
      </c>
      <c r="N44">
        <v>0.25</v>
      </c>
      <c r="O44">
        <v>1000</v>
      </c>
      <c r="P44">
        <v>1000</v>
      </c>
      <c r="Q44">
        <f>O44+P44</f>
        <v>2000</v>
      </c>
      <c r="R44" s="83" t="s">
        <v>1407</v>
      </c>
      <c r="S44" t="s">
        <v>1439</v>
      </c>
      <c r="T44" s="38" t="s">
        <v>1464</v>
      </c>
    </row>
    <row r="45" spans="1:20" ht="15.75" customHeight="1" x14ac:dyDescent="0.3">
      <c r="A45" t="s">
        <v>558</v>
      </c>
      <c r="B45">
        <v>2025</v>
      </c>
      <c r="C45" s="83" t="s">
        <v>1217</v>
      </c>
      <c r="D45" s="88" t="str">
        <f t="shared" si="0"/>
        <v>XC60_B5_AWD_Core_2025</v>
      </c>
      <c r="E45" t="s">
        <v>397</v>
      </c>
      <c r="F45">
        <v>48345</v>
      </c>
      <c r="G45" t="s">
        <v>1524</v>
      </c>
      <c r="J45" s="84">
        <v>3.99</v>
      </c>
      <c r="K45">
        <v>72</v>
      </c>
      <c r="L45" s="85" t="s">
        <v>1525</v>
      </c>
      <c r="M45" s="85" t="s">
        <v>1525</v>
      </c>
      <c r="N45" s="85" t="s">
        <v>1525</v>
      </c>
      <c r="O45">
        <v>1000</v>
      </c>
      <c r="P45">
        <v>1000</v>
      </c>
      <c r="Q45">
        <f>O45+P45</f>
        <v>2000</v>
      </c>
      <c r="R45" s="83" t="s">
        <v>1407</v>
      </c>
      <c r="S45" t="s">
        <v>1440</v>
      </c>
      <c r="T45" s="38" t="s">
        <v>1536</v>
      </c>
    </row>
    <row r="46" spans="1:20" ht="15.75" customHeight="1" x14ac:dyDescent="0.3">
      <c r="A46" s="92" t="s">
        <v>1431</v>
      </c>
      <c r="B46">
        <v>2025</v>
      </c>
      <c r="C46" s="83" t="s">
        <v>1244</v>
      </c>
      <c r="D46" s="88" t="s">
        <v>1551</v>
      </c>
      <c r="E46" t="s">
        <v>397</v>
      </c>
      <c r="F46">
        <v>59745</v>
      </c>
      <c r="G46" t="s">
        <v>572</v>
      </c>
      <c r="J46" s="75">
        <v>829</v>
      </c>
      <c r="K46">
        <v>36</v>
      </c>
      <c r="L46" s="50">
        <v>4909</v>
      </c>
      <c r="M46">
        <v>10000</v>
      </c>
      <c r="N46">
        <v>0.25</v>
      </c>
      <c r="O46">
        <v>0</v>
      </c>
      <c r="P46">
        <v>0</v>
      </c>
      <c r="Q46">
        <f>O46+P46</f>
        <v>0</v>
      </c>
      <c r="R46" s="83" t="s">
        <v>1407</v>
      </c>
      <c r="S46" t="s">
        <v>1580</v>
      </c>
      <c r="T46" s="38" t="s">
        <v>1465</v>
      </c>
    </row>
    <row r="47" spans="1:20" ht="15.75" customHeight="1" x14ac:dyDescent="0.3">
      <c r="A47" t="s">
        <v>1431</v>
      </c>
      <c r="B47">
        <v>2025</v>
      </c>
      <c r="C47" s="83" t="s">
        <v>1244</v>
      </c>
      <c r="D47" s="88" t="s">
        <v>1551</v>
      </c>
      <c r="E47" t="s">
        <v>397</v>
      </c>
      <c r="F47">
        <v>59745</v>
      </c>
      <c r="G47" t="s">
        <v>1524</v>
      </c>
      <c r="J47" s="84">
        <v>3.99</v>
      </c>
      <c r="K47">
        <v>72</v>
      </c>
      <c r="L47" s="85" t="s">
        <v>1525</v>
      </c>
      <c r="M47" s="85" t="s">
        <v>1525</v>
      </c>
      <c r="N47" s="85" t="s">
        <v>1525</v>
      </c>
      <c r="O47">
        <v>1500</v>
      </c>
      <c r="P47">
        <v>0</v>
      </c>
      <c r="Q47">
        <f>O47+P47</f>
        <v>1500</v>
      </c>
      <c r="R47" s="83" t="s">
        <v>1407</v>
      </c>
      <c r="S47" t="s">
        <v>1587</v>
      </c>
      <c r="T47" s="38" t="s">
        <v>1536</v>
      </c>
    </row>
    <row r="48" spans="1:20" ht="15.75" customHeight="1" x14ac:dyDescent="0.3">
      <c r="A48" t="s">
        <v>1431</v>
      </c>
      <c r="B48">
        <v>2025</v>
      </c>
      <c r="C48" s="83" t="s">
        <v>1244</v>
      </c>
      <c r="D48" s="88" t="s">
        <v>1551</v>
      </c>
      <c r="E48" t="s">
        <v>397</v>
      </c>
      <c r="F48">
        <v>59745</v>
      </c>
      <c r="G48" t="s">
        <v>572</v>
      </c>
      <c r="J48" s="75">
        <v>815</v>
      </c>
      <c r="K48">
        <v>36</v>
      </c>
      <c r="L48" s="50">
        <v>4855</v>
      </c>
      <c r="M48">
        <v>10000</v>
      </c>
      <c r="N48">
        <v>0.25</v>
      </c>
      <c r="O48">
        <v>0</v>
      </c>
      <c r="P48">
        <v>500</v>
      </c>
      <c r="Q48">
        <f t="shared" si="1"/>
        <v>500</v>
      </c>
      <c r="R48" s="83" t="s">
        <v>1407</v>
      </c>
      <c r="S48" t="s">
        <v>1580</v>
      </c>
      <c r="T48" s="38" t="s">
        <v>1466</v>
      </c>
    </row>
    <row r="49" spans="1:20" ht="15.75" customHeight="1" x14ac:dyDescent="0.3">
      <c r="A49" t="s">
        <v>1431</v>
      </c>
      <c r="B49">
        <v>2025</v>
      </c>
      <c r="C49" s="83" t="s">
        <v>1244</v>
      </c>
      <c r="D49" s="88" t="s">
        <v>1551</v>
      </c>
      <c r="E49" t="s">
        <v>397</v>
      </c>
      <c r="F49">
        <v>59745</v>
      </c>
      <c r="G49" t="s">
        <v>1524</v>
      </c>
      <c r="J49" s="84">
        <v>3.99</v>
      </c>
      <c r="K49">
        <v>72</v>
      </c>
      <c r="L49" s="85" t="s">
        <v>1525</v>
      </c>
      <c r="M49" s="85" t="s">
        <v>1525</v>
      </c>
      <c r="N49" s="85" t="s">
        <v>1525</v>
      </c>
      <c r="O49">
        <v>1500</v>
      </c>
      <c r="P49">
        <v>1000</v>
      </c>
      <c r="Q49">
        <f>O49+P49</f>
        <v>2500</v>
      </c>
      <c r="R49" s="83" t="s">
        <v>1407</v>
      </c>
      <c r="S49" t="s">
        <v>1587</v>
      </c>
      <c r="T49" s="38" t="s">
        <v>1536</v>
      </c>
    </row>
    <row r="50" spans="1:20" ht="15.75" customHeight="1" x14ac:dyDescent="0.3">
      <c r="A50" t="s">
        <v>565</v>
      </c>
      <c r="B50">
        <v>2025</v>
      </c>
      <c r="C50" s="83" t="s">
        <v>1244</v>
      </c>
      <c r="D50" s="88" t="s">
        <v>1551</v>
      </c>
      <c r="E50" t="s">
        <v>397</v>
      </c>
      <c r="F50">
        <v>59745</v>
      </c>
      <c r="G50" t="s">
        <v>572</v>
      </c>
      <c r="J50" s="75">
        <v>799</v>
      </c>
      <c r="K50">
        <v>36</v>
      </c>
      <c r="L50" s="50">
        <v>4859</v>
      </c>
      <c r="M50">
        <v>10000</v>
      </c>
      <c r="N50">
        <v>0.25</v>
      </c>
      <c r="O50">
        <v>1000</v>
      </c>
      <c r="P50">
        <v>0</v>
      </c>
      <c r="Q50">
        <f t="shared" si="1"/>
        <v>1000</v>
      </c>
      <c r="R50" s="83" t="s">
        <v>1407</v>
      </c>
      <c r="S50" t="s">
        <v>1580</v>
      </c>
      <c r="T50" s="38" t="s">
        <v>1467</v>
      </c>
    </row>
    <row r="51" spans="1:20" ht="15.75" customHeight="1" x14ac:dyDescent="0.3">
      <c r="A51" t="s">
        <v>565</v>
      </c>
      <c r="B51">
        <v>2025</v>
      </c>
      <c r="C51" s="83" t="s">
        <v>1244</v>
      </c>
      <c r="D51" s="88" t="s">
        <v>1551</v>
      </c>
      <c r="E51" t="s">
        <v>397</v>
      </c>
      <c r="F51">
        <v>59745</v>
      </c>
      <c r="G51" t="s">
        <v>1524</v>
      </c>
      <c r="J51" s="84">
        <v>3.99</v>
      </c>
      <c r="K51">
        <v>72</v>
      </c>
      <c r="L51" s="85" t="s">
        <v>1525</v>
      </c>
      <c r="M51" s="85" t="s">
        <v>1525</v>
      </c>
      <c r="N51" s="85" t="s">
        <v>1525</v>
      </c>
      <c r="O51">
        <v>1500</v>
      </c>
      <c r="P51">
        <v>0</v>
      </c>
      <c r="Q51">
        <f>O51+P51</f>
        <v>1500</v>
      </c>
      <c r="R51" s="83" t="s">
        <v>1407</v>
      </c>
      <c r="S51" t="s">
        <v>1587</v>
      </c>
      <c r="T51" s="38" t="s">
        <v>1536</v>
      </c>
    </row>
    <row r="52" spans="1:20" ht="15.75" customHeight="1" x14ac:dyDescent="0.3">
      <c r="A52" t="s">
        <v>565</v>
      </c>
      <c r="B52">
        <v>2025</v>
      </c>
      <c r="C52" s="83" t="s">
        <v>1244</v>
      </c>
      <c r="D52" s="88" t="s">
        <v>1551</v>
      </c>
      <c r="E52" t="s">
        <v>397</v>
      </c>
      <c r="F52">
        <v>59745</v>
      </c>
      <c r="G52" t="s">
        <v>572</v>
      </c>
      <c r="J52" s="75">
        <v>785</v>
      </c>
      <c r="K52">
        <v>36</v>
      </c>
      <c r="L52" s="50">
        <v>4805</v>
      </c>
      <c r="M52">
        <v>10000</v>
      </c>
      <c r="N52">
        <v>0.25</v>
      </c>
      <c r="O52">
        <v>1000</v>
      </c>
      <c r="P52">
        <v>500</v>
      </c>
      <c r="Q52">
        <f t="shared" si="1"/>
        <v>1500</v>
      </c>
      <c r="R52" s="83" t="s">
        <v>1407</v>
      </c>
      <c r="S52" t="s">
        <v>1580</v>
      </c>
      <c r="T52" s="38" t="s">
        <v>1468</v>
      </c>
    </row>
    <row r="53" spans="1:20" ht="15.75" customHeight="1" x14ac:dyDescent="0.3">
      <c r="A53" t="s">
        <v>565</v>
      </c>
      <c r="B53">
        <v>2025</v>
      </c>
      <c r="C53" s="83" t="s">
        <v>1244</v>
      </c>
      <c r="D53" s="88" t="s">
        <v>1551</v>
      </c>
      <c r="E53" t="s">
        <v>397</v>
      </c>
      <c r="F53">
        <v>59745</v>
      </c>
      <c r="G53" t="s">
        <v>1524</v>
      </c>
      <c r="J53" s="84">
        <v>3.99</v>
      </c>
      <c r="K53">
        <v>72</v>
      </c>
      <c r="L53" s="85" t="s">
        <v>1525</v>
      </c>
      <c r="M53" s="85" t="s">
        <v>1525</v>
      </c>
      <c r="N53" s="85" t="s">
        <v>1525</v>
      </c>
      <c r="O53">
        <v>1500</v>
      </c>
      <c r="P53">
        <v>1000</v>
      </c>
      <c r="Q53">
        <f>O53+P53</f>
        <v>2500</v>
      </c>
      <c r="R53" s="83" t="s">
        <v>1407</v>
      </c>
      <c r="S53" t="s">
        <v>1587</v>
      </c>
      <c r="T53" s="38" t="s">
        <v>1536</v>
      </c>
    </row>
    <row r="54" spans="1:20" ht="15.75" customHeight="1" x14ac:dyDescent="0.3">
      <c r="A54" s="97" t="s">
        <v>1588</v>
      </c>
      <c r="B54">
        <v>2025</v>
      </c>
      <c r="C54" s="83" t="s">
        <v>1217</v>
      </c>
      <c r="D54" s="88" t="str">
        <f t="shared" si="0"/>
        <v>XC60_B5_AWD_Core_2025</v>
      </c>
      <c r="E54" t="s">
        <v>397</v>
      </c>
      <c r="F54">
        <v>48345</v>
      </c>
      <c r="G54" t="s">
        <v>572</v>
      </c>
      <c r="J54" s="75">
        <v>499</v>
      </c>
      <c r="K54">
        <v>36</v>
      </c>
      <c r="L54" s="50">
        <v>4849</v>
      </c>
      <c r="M54">
        <v>10000</v>
      </c>
      <c r="N54">
        <v>0.25</v>
      </c>
      <c r="O54">
        <v>2500</v>
      </c>
      <c r="P54">
        <v>0</v>
      </c>
      <c r="Q54">
        <f t="shared" si="1"/>
        <v>2500</v>
      </c>
      <c r="R54" s="83" t="s">
        <v>1407</v>
      </c>
      <c r="S54" t="s">
        <v>1439</v>
      </c>
      <c r="T54" s="38" t="s">
        <v>1469</v>
      </c>
    </row>
    <row r="55" spans="1:20" ht="15.75" customHeight="1" x14ac:dyDescent="0.3">
      <c r="A55" s="97" t="s">
        <v>1588</v>
      </c>
      <c r="B55">
        <v>2025</v>
      </c>
      <c r="C55" s="83" t="s">
        <v>1217</v>
      </c>
      <c r="D55" s="88" t="str">
        <f t="shared" si="0"/>
        <v>XC60_B5_AWD_Core_2025</v>
      </c>
      <c r="E55" t="s">
        <v>397</v>
      </c>
      <c r="F55">
        <v>48345</v>
      </c>
      <c r="G55" t="s">
        <v>1524</v>
      </c>
      <c r="J55" s="84">
        <v>3.99</v>
      </c>
      <c r="K55">
        <v>72</v>
      </c>
      <c r="L55" s="85" t="s">
        <v>1525</v>
      </c>
      <c r="M55" s="85" t="s">
        <v>1525</v>
      </c>
      <c r="N55" s="85" t="s">
        <v>1525</v>
      </c>
      <c r="O55">
        <v>1000</v>
      </c>
      <c r="P55">
        <v>0</v>
      </c>
      <c r="Q55">
        <f>O55+P55</f>
        <v>1000</v>
      </c>
      <c r="R55" s="83" t="s">
        <v>1407</v>
      </c>
      <c r="S55" s="70" t="s">
        <v>1440</v>
      </c>
      <c r="T55" s="38" t="s">
        <v>1537</v>
      </c>
    </row>
    <row r="56" spans="1:20" ht="15.75" customHeight="1" x14ac:dyDescent="0.3">
      <c r="A56" s="97" t="s">
        <v>1589</v>
      </c>
      <c r="B56">
        <v>2024</v>
      </c>
      <c r="C56" s="83" t="s">
        <v>1472</v>
      </c>
      <c r="D56" s="88" t="str">
        <f t="shared" si="0"/>
        <v>C40_Recharge_Plus_2024</v>
      </c>
      <c r="E56" t="s">
        <v>397</v>
      </c>
      <c r="F56">
        <v>56695</v>
      </c>
      <c r="G56" t="s">
        <v>572</v>
      </c>
      <c r="J56" s="75">
        <v>385</v>
      </c>
      <c r="K56">
        <v>36</v>
      </c>
      <c r="L56" s="50">
        <v>3965</v>
      </c>
      <c r="M56">
        <v>10000</v>
      </c>
      <c r="N56">
        <v>0.25</v>
      </c>
      <c r="O56">
        <v>17250</v>
      </c>
      <c r="P56">
        <v>0</v>
      </c>
      <c r="Q56">
        <f t="shared" si="1"/>
        <v>17250</v>
      </c>
      <c r="R56" s="83" t="s">
        <v>1407</v>
      </c>
      <c r="S56" t="s">
        <v>1439</v>
      </c>
      <c r="T56" s="38" t="s">
        <v>1476</v>
      </c>
    </row>
    <row r="57" spans="1:20" ht="15.75" customHeight="1" x14ac:dyDescent="0.3">
      <c r="A57" s="97" t="s">
        <v>1589</v>
      </c>
      <c r="B57">
        <v>2025</v>
      </c>
      <c r="C57" s="83" t="s">
        <v>1085</v>
      </c>
      <c r="D57" s="88" t="str">
        <f t="shared" si="0"/>
        <v>XC40_B5_AWD_Core_Bright_2025</v>
      </c>
      <c r="E57" t="s">
        <v>397</v>
      </c>
      <c r="F57">
        <v>41945</v>
      </c>
      <c r="G57" t="s">
        <v>572</v>
      </c>
      <c r="J57" s="75">
        <v>419</v>
      </c>
      <c r="K57">
        <v>36</v>
      </c>
      <c r="L57" s="50">
        <v>3979</v>
      </c>
      <c r="M57">
        <v>10000</v>
      </c>
      <c r="N57">
        <v>0.25</v>
      </c>
      <c r="O57">
        <v>2500</v>
      </c>
      <c r="P57">
        <v>0</v>
      </c>
      <c r="Q57">
        <f t="shared" si="1"/>
        <v>2500</v>
      </c>
      <c r="R57" s="83" t="s">
        <v>1407</v>
      </c>
      <c r="S57" t="s">
        <v>1439</v>
      </c>
      <c r="T57" s="38" t="s">
        <v>1477</v>
      </c>
    </row>
    <row r="58" spans="1:20" ht="15.75" customHeight="1" x14ac:dyDescent="0.3">
      <c r="A58" s="97" t="s">
        <v>1589</v>
      </c>
      <c r="B58">
        <v>2025</v>
      </c>
      <c r="C58" s="83" t="s">
        <v>1085</v>
      </c>
      <c r="D58" s="88" t="str">
        <f t="shared" si="0"/>
        <v>XC40_B5_AWD_Core_Bright_2025</v>
      </c>
      <c r="E58" t="s">
        <v>397</v>
      </c>
      <c r="F58">
        <v>41945</v>
      </c>
      <c r="G58" t="s">
        <v>1524</v>
      </c>
      <c r="J58" s="84">
        <v>3.99</v>
      </c>
      <c r="K58">
        <v>72</v>
      </c>
      <c r="L58" s="85" t="s">
        <v>1525</v>
      </c>
      <c r="M58" s="85" t="s">
        <v>1525</v>
      </c>
      <c r="N58" s="85" t="s">
        <v>1525</v>
      </c>
      <c r="O58">
        <v>1500</v>
      </c>
      <c r="P58">
        <v>0</v>
      </c>
      <c r="Q58">
        <f>O58+P58</f>
        <v>1500</v>
      </c>
      <c r="R58" s="83" t="s">
        <v>1407</v>
      </c>
      <c r="S58" s="70" t="s">
        <v>1440</v>
      </c>
      <c r="T58" s="38" t="s">
        <v>1537</v>
      </c>
    </row>
    <row r="59" spans="1:20" ht="15.75" customHeight="1" x14ac:dyDescent="0.3">
      <c r="A59" s="97" t="s">
        <v>1590</v>
      </c>
      <c r="B59">
        <v>2025</v>
      </c>
      <c r="C59" s="83" t="s">
        <v>1085</v>
      </c>
      <c r="D59" s="88" t="str">
        <f t="shared" si="0"/>
        <v>XC40_B5_AWD_Core_Bright_2025</v>
      </c>
      <c r="E59" t="s">
        <v>397</v>
      </c>
      <c r="F59">
        <v>41945</v>
      </c>
      <c r="G59" t="s">
        <v>572</v>
      </c>
      <c r="J59" s="75">
        <v>425</v>
      </c>
      <c r="K59">
        <v>36</v>
      </c>
      <c r="L59" s="50">
        <v>4039</v>
      </c>
      <c r="M59">
        <v>10000</v>
      </c>
      <c r="N59">
        <v>0.25</v>
      </c>
      <c r="O59">
        <v>2250</v>
      </c>
      <c r="P59">
        <v>0</v>
      </c>
      <c r="Q59">
        <f t="shared" si="1"/>
        <v>2250</v>
      </c>
      <c r="R59" s="83" t="s">
        <v>1407</v>
      </c>
      <c r="S59" t="s">
        <v>1439</v>
      </c>
      <c r="T59" s="38" t="s">
        <v>1478</v>
      </c>
    </row>
    <row r="60" spans="1:20" ht="15.75" customHeight="1" x14ac:dyDescent="0.3">
      <c r="A60" s="97" t="s">
        <v>1590</v>
      </c>
      <c r="B60">
        <v>2025</v>
      </c>
      <c r="C60" s="83" t="s">
        <v>1085</v>
      </c>
      <c r="D60" s="88" t="str">
        <f t="shared" si="0"/>
        <v>XC40_B5_AWD_Core_Bright_2025</v>
      </c>
      <c r="E60" t="s">
        <v>397</v>
      </c>
      <c r="F60">
        <v>41945</v>
      </c>
      <c r="G60" t="s">
        <v>1524</v>
      </c>
      <c r="J60" s="84">
        <v>3.99</v>
      </c>
      <c r="K60">
        <v>72</v>
      </c>
      <c r="L60" s="85" t="s">
        <v>1525</v>
      </c>
      <c r="M60" s="85" t="s">
        <v>1525</v>
      </c>
      <c r="N60" s="85" t="s">
        <v>1525</v>
      </c>
      <c r="O60">
        <v>1500</v>
      </c>
      <c r="P60">
        <v>0</v>
      </c>
      <c r="Q60">
        <f>O60+P60</f>
        <v>1500</v>
      </c>
      <c r="R60" s="83" t="s">
        <v>1407</v>
      </c>
      <c r="S60" s="70" t="s">
        <v>1440</v>
      </c>
      <c r="T60" s="38" t="s">
        <v>1537</v>
      </c>
    </row>
    <row r="61" spans="1:20" ht="15.75" customHeight="1" x14ac:dyDescent="0.3">
      <c r="A61" s="97" t="s">
        <v>1588</v>
      </c>
      <c r="B61">
        <v>2025</v>
      </c>
      <c r="C61" s="83" t="s">
        <v>1244</v>
      </c>
      <c r="D61" s="88" t="s">
        <v>1551</v>
      </c>
      <c r="E61" t="s">
        <v>397</v>
      </c>
      <c r="F61">
        <v>59745</v>
      </c>
      <c r="G61" t="s">
        <v>1524</v>
      </c>
      <c r="J61" s="84">
        <v>3.99</v>
      </c>
      <c r="K61">
        <v>72</v>
      </c>
      <c r="L61" s="85" t="s">
        <v>1525</v>
      </c>
      <c r="M61" s="85" t="s">
        <v>1525</v>
      </c>
      <c r="N61" s="85" t="s">
        <v>1525</v>
      </c>
      <c r="O61">
        <v>1500</v>
      </c>
      <c r="P61">
        <v>1000</v>
      </c>
      <c r="Q61">
        <f>O61+P61</f>
        <v>2500</v>
      </c>
      <c r="R61" s="83" t="s">
        <v>1407</v>
      </c>
      <c r="S61" t="s">
        <v>1587</v>
      </c>
      <c r="T61" s="38" t="s">
        <v>1536</v>
      </c>
    </row>
    <row r="62" spans="1:20" ht="15.75" customHeight="1" x14ac:dyDescent="0.3">
      <c r="A62" s="97" t="s">
        <v>1588</v>
      </c>
      <c r="B62">
        <v>2025</v>
      </c>
      <c r="C62" s="98" t="s">
        <v>1222</v>
      </c>
      <c r="D62" s="98" t="s">
        <v>1591</v>
      </c>
      <c r="E62" t="s">
        <v>397</v>
      </c>
      <c r="F62">
        <v>74295</v>
      </c>
      <c r="G62" t="s">
        <v>1524</v>
      </c>
      <c r="J62" s="84">
        <v>3.99</v>
      </c>
      <c r="K62">
        <v>72</v>
      </c>
      <c r="L62" s="85" t="s">
        <v>1525</v>
      </c>
      <c r="M62" s="85" t="s">
        <v>1525</v>
      </c>
      <c r="N62" s="85" t="s">
        <v>1525</v>
      </c>
      <c r="O62">
        <v>2000</v>
      </c>
      <c r="P62">
        <v>1000</v>
      </c>
      <c r="Q62">
        <f>O62+P62</f>
        <v>3000</v>
      </c>
      <c r="R62" s="83" t="s">
        <v>1407</v>
      </c>
      <c r="S62" t="s">
        <v>1587</v>
      </c>
      <c r="T62" s="38" t="s">
        <v>1536</v>
      </c>
    </row>
    <row r="63" spans="1:20" ht="15.75" customHeight="1" x14ac:dyDescent="0.3"/>
    <row r="64" spans="1:20"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sheetData>
  <autoFilter ref="A1:AB60" xr:uid="{00000000-0001-0000-0300-000000000000}"/>
  <phoneticPr fontId="29"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80" zoomScaleNormal="80" workbookViewId="0">
      <pane ySplit="1" topLeftCell="A235" activePane="bottomLeft" state="frozen"/>
      <selection pane="bottomLeft" activeCell="D263" sqref="D263"/>
    </sheetView>
  </sheetViews>
  <sheetFormatPr defaultColWidth="14.44140625" defaultRowHeight="15" customHeight="1" x14ac:dyDescent="0.3"/>
  <cols>
    <col min="1" max="1" width="50" style="45" customWidth="1"/>
    <col min="2" max="2" width="70.6640625" style="45" bestFit="1" customWidth="1"/>
    <col min="3" max="3" width="29.33203125" style="45" customWidth="1"/>
    <col min="4" max="4" width="255.6640625" style="45" customWidth="1"/>
    <col min="5" max="27" width="9.109375" style="45" customWidth="1"/>
    <col min="28" max="16384" width="14.44140625" style="45"/>
  </cols>
  <sheetData>
    <row r="1" spans="1:4" ht="14.4" x14ac:dyDescent="0.3">
      <c r="A1" s="48" t="s">
        <v>399</v>
      </c>
      <c r="B1" s="48" t="s">
        <v>447</v>
      </c>
      <c r="C1" s="48" t="s">
        <v>400</v>
      </c>
      <c r="D1" s="48" t="s">
        <v>401</v>
      </c>
    </row>
    <row r="2" spans="1:4" ht="14.4" x14ac:dyDescent="0.3">
      <c r="A2" s="45" t="s">
        <v>1553</v>
      </c>
      <c r="B2" s="86"/>
      <c r="C2" s="86" t="s">
        <v>402</v>
      </c>
      <c r="D2" s="86" t="s">
        <v>403</v>
      </c>
    </row>
    <row r="3" spans="1:4" ht="14.4" x14ac:dyDescent="0.3">
      <c r="A3" s="45" t="s">
        <v>1553</v>
      </c>
      <c r="B3" s="86"/>
      <c r="C3" s="86" t="s">
        <v>404</v>
      </c>
      <c r="D3" s="56" t="s">
        <v>405</v>
      </c>
    </row>
    <row r="4" spans="1:4" ht="14.4" x14ac:dyDescent="0.3">
      <c r="A4" s="45" t="s">
        <v>1553</v>
      </c>
      <c r="B4" s="86"/>
      <c r="C4" s="86" t="s">
        <v>406</v>
      </c>
      <c r="D4" s="86" t="s">
        <v>407</v>
      </c>
    </row>
    <row r="5" spans="1:4" ht="14.4" x14ac:dyDescent="0.3">
      <c r="A5" s="45" t="s">
        <v>1553</v>
      </c>
      <c r="B5" s="86"/>
      <c r="C5" s="86" t="s">
        <v>408</v>
      </c>
      <c r="D5" s="86" t="s">
        <v>409</v>
      </c>
    </row>
    <row r="6" spans="1:4" ht="14.4" x14ac:dyDescent="0.3">
      <c r="A6" s="45" t="s">
        <v>1553</v>
      </c>
      <c r="B6" s="86"/>
      <c r="C6" s="86" t="s">
        <v>410</v>
      </c>
      <c r="D6" s="86" t="s">
        <v>411</v>
      </c>
    </row>
    <row r="7" spans="1:4" ht="14.4" x14ac:dyDescent="0.3">
      <c r="A7" s="45" t="s">
        <v>1553</v>
      </c>
      <c r="B7" s="86"/>
      <c r="C7" s="86" t="s">
        <v>412</v>
      </c>
      <c r="D7" s="86" t="s">
        <v>413</v>
      </c>
    </row>
    <row r="8" spans="1:4" ht="14.4" x14ac:dyDescent="0.3">
      <c r="A8" s="45" t="s">
        <v>1553</v>
      </c>
      <c r="B8" s="86"/>
      <c r="C8" s="86" t="s">
        <v>414</v>
      </c>
      <c r="D8" s="86" t="s">
        <v>415</v>
      </c>
    </row>
    <row r="9" spans="1:4" ht="14.4" x14ac:dyDescent="0.3">
      <c r="A9" s="45" t="s">
        <v>1554</v>
      </c>
      <c r="B9" s="46"/>
      <c r="C9" s="86" t="s">
        <v>402</v>
      </c>
      <c r="D9" s="86" t="s">
        <v>416</v>
      </c>
    </row>
    <row r="10" spans="1:4" ht="14.4" x14ac:dyDescent="0.3">
      <c r="A10" s="45" t="s">
        <v>1554</v>
      </c>
      <c r="B10" s="46"/>
      <c r="C10" s="46" t="s">
        <v>404</v>
      </c>
      <c r="D10" s="47" t="s">
        <v>417</v>
      </c>
    </row>
    <row r="11" spans="1:4" ht="14.4" x14ac:dyDescent="0.3">
      <c r="A11" s="45" t="s">
        <v>1554</v>
      </c>
      <c r="B11" s="46"/>
      <c r="C11" s="46" t="s">
        <v>418</v>
      </c>
      <c r="D11" s="86" t="s">
        <v>419</v>
      </c>
    </row>
    <row r="12" spans="1:4" ht="14.4" x14ac:dyDescent="0.3">
      <c r="A12" s="45" t="s">
        <v>1554</v>
      </c>
      <c r="B12" s="46"/>
      <c r="C12" s="46" t="s">
        <v>420</v>
      </c>
      <c r="D12" s="86" t="s">
        <v>421</v>
      </c>
    </row>
    <row r="13" spans="1:4" ht="14.4" x14ac:dyDescent="0.3">
      <c r="A13" s="45" t="s">
        <v>1554</v>
      </c>
      <c r="B13" s="46"/>
      <c r="C13" s="46" t="s">
        <v>406</v>
      </c>
      <c r="D13" s="86" t="s">
        <v>422</v>
      </c>
    </row>
    <row r="14" spans="1:4" ht="14.4" x14ac:dyDescent="0.3">
      <c r="A14" s="45" t="s">
        <v>1554</v>
      </c>
      <c r="B14" s="46"/>
      <c r="C14" s="46" t="s">
        <v>408</v>
      </c>
      <c r="D14" s="86" t="s">
        <v>423</v>
      </c>
    </row>
    <row r="15" spans="1:4" ht="14.4" x14ac:dyDescent="0.3">
      <c r="A15" s="45" t="s">
        <v>1554</v>
      </c>
      <c r="B15" s="46"/>
      <c r="C15" s="46" t="s">
        <v>410</v>
      </c>
      <c r="D15" s="86" t="s">
        <v>424</v>
      </c>
    </row>
    <row r="16" spans="1:4" ht="14.4" x14ac:dyDescent="0.3">
      <c r="A16" s="45" t="s">
        <v>1554</v>
      </c>
      <c r="B16" s="46"/>
      <c r="C16" s="46" t="s">
        <v>412</v>
      </c>
      <c r="D16" s="86" t="s">
        <v>425</v>
      </c>
    </row>
    <row r="17" spans="1:4" ht="14.4" x14ac:dyDescent="0.3">
      <c r="A17" s="45" t="s">
        <v>1554</v>
      </c>
      <c r="B17" s="46"/>
      <c r="C17" s="46" t="s">
        <v>414</v>
      </c>
      <c r="D17" s="86" t="s">
        <v>426</v>
      </c>
    </row>
    <row r="18" spans="1:4" ht="14.4" x14ac:dyDescent="0.3">
      <c r="A18" s="45" t="s">
        <v>1555</v>
      </c>
      <c r="B18" s="86"/>
      <c r="C18" s="86" t="s">
        <v>402</v>
      </c>
      <c r="D18" s="86" t="s">
        <v>427</v>
      </c>
    </row>
    <row r="19" spans="1:4" ht="14.4" x14ac:dyDescent="0.3">
      <c r="A19" s="45" t="s">
        <v>1555</v>
      </c>
      <c r="B19" s="86"/>
      <c r="C19" s="86" t="s">
        <v>404</v>
      </c>
      <c r="D19" s="86" t="s">
        <v>428</v>
      </c>
    </row>
    <row r="20" spans="1:4" ht="14.4" x14ac:dyDescent="0.3">
      <c r="A20" s="45" t="s">
        <v>1555</v>
      </c>
      <c r="B20" s="86"/>
      <c r="C20" s="86" t="s">
        <v>406</v>
      </c>
      <c r="D20" s="86" t="s">
        <v>429</v>
      </c>
    </row>
    <row r="21" spans="1:4" ht="15.75" customHeight="1" x14ac:dyDescent="0.3">
      <c r="A21" s="45" t="s">
        <v>1555</v>
      </c>
      <c r="B21" s="86"/>
      <c r="C21" s="86" t="s">
        <v>408</v>
      </c>
      <c r="D21" s="86" t="s">
        <v>430</v>
      </c>
    </row>
    <row r="22" spans="1:4" ht="15.75" customHeight="1" x14ac:dyDescent="0.3">
      <c r="A22" s="45" t="s">
        <v>1555</v>
      </c>
      <c r="B22" s="86"/>
      <c r="C22" s="86" t="s">
        <v>410</v>
      </c>
      <c r="D22" s="86" t="s">
        <v>431</v>
      </c>
    </row>
    <row r="23" spans="1:4" ht="15.75" customHeight="1" x14ac:dyDescent="0.3">
      <c r="A23" s="45" t="s">
        <v>1555</v>
      </c>
      <c r="B23" s="86"/>
      <c r="C23" s="86" t="s">
        <v>412</v>
      </c>
      <c r="D23" s="86" t="s">
        <v>432</v>
      </c>
    </row>
    <row r="24" spans="1:4" ht="15.75" customHeight="1" x14ac:dyDescent="0.3">
      <c r="A24" s="45" t="s">
        <v>1555</v>
      </c>
      <c r="B24" s="86"/>
      <c r="C24" s="86" t="s">
        <v>414</v>
      </c>
      <c r="D24" s="86" t="s">
        <v>433</v>
      </c>
    </row>
    <row r="25" spans="1:4" ht="15.75" customHeight="1" x14ac:dyDescent="0.3">
      <c r="A25" s="45" t="s">
        <v>1556</v>
      </c>
      <c r="C25" s="86" t="s">
        <v>402</v>
      </c>
      <c r="D25" s="45" t="s">
        <v>574</v>
      </c>
    </row>
    <row r="26" spans="1:4" ht="15.75" customHeight="1" x14ac:dyDescent="0.3">
      <c r="A26" s="45" t="s">
        <v>1556</v>
      </c>
      <c r="C26" s="86" t="s">
        <v>404</v>
      </c>
      <c r="D26" s="45" t="s">
        <v>576</v>
      </c>
    </row>
    <row r="27" spans="1:4" ht="15.75" customHeight="1" x14ac:dyDescent="0.3">
      <c r="A27" s="45" t="s">
        <v>1556</v>
      </c>
      <c r="C27" s="46" t="s">
        <v>418</v>
      </c>
      <c r="D27" s="45" t="s">
        <v>577</v>
      </c>
    </row>
    <row r="28" spans="1:4" ht="15.75" customHeight="1" x14ac:dyDescent="0.3">
      <c r="A28" s="45" t="s">
        <v>1556</v>
      </c>
      <c r="C28" s="46" t="s">
        <v>420</v>
      </c>
      <c r="D28" s="45" t="s">
        <v>578</v>
      </c>
    </row>
    <row r="29" spans="1:4" ht="15.75" customHeight="1" x14ac:dyDescent="0.3">
      <c r="A29" s="45" t="s">
        <v>1556</v>
      </c>
      <c r="C29" s="46" t="s">
        <v>406</v>
      </c>
      <c r="D29" s="45" t="s">
        <v>579</v>
      </c>
    </row>
    <row r="30" spans="1:4" ht="15.75" customHeight="1" x14ac:dyDescent="0.3">
      <c r="A30" s="45" t="s">
        <v>1556</v>
      </c>
      <c r="C30" s="86" t="s">
        <v>408</v>
      </c>
      <c r="D30" s="45" t="s">
        <v>580</v>
      </c>
    </row>
    <row r="31" spans="1:4" ht="15.75" customHeight="1" x14ac:dyDescent="0.3">
      <c r="A31" s="45" t="s">
        <v>1556</v>
      </c>
      <c r="C31" s="46" t="s">
        <v>410</v>
      </c>
      <c r="D31" s="45" t="s">
        <v>581</v>
      </c>
    </row>
    <row r="32" spans="1:4" ht="15.75" customHeight="1" x14ac:dyDescent="0.3">
      <c r="A32" s="45" t="s">
        <v>1556</v>
      </c>
      <c r="C32" s="86" t="s">
        <v>412</v>
      </c>
      <c r="D32" s="45" t="s">
        <v>582</v>
      </c>
    </row>
    <row r="33" spans="1:4" ht="15.75" customHeight="1" x14ac:dyDescent="0.3">
      <c r="A33" s="45" t="s">
        <v>1556</v>
      </c>
      <c r="C33" s="86" t="s">
        <v>414</v>
      </c>
      <c r="D33" s="45" t="s">
        <v>583</v>
      </c>
    </row>
    <row r="34" spans="1:4" ht="15.75" customHeight="1" x14ac:dyDescent="0.3">
      <c r="A34" s="45" t="s">
        <v>1557</v>
      </c>
      <c r="B34" s="86"/>
      <c r="C34" s="86" t="s">
        <v>402</v>
      </c>
      <c r="D34" s="45" t="s">
        <v>584</v>
      </c>
    </row>
    <row r="35" spans="1:4" ht="15.75" customHeight="1" x14ac:dyDescent="0.3">
      <c r="A35" s="45" t="s">
        <v>1557</v>
      </c>
      <c r="B35" s="86"/>
      <c r="C35" s="86" t="s">
        <v>404</v>
      </c>
      <c r="D35" s="45" t="s">
        <v>585</v>
      </c>
    </row>
    <row r="36" spans="1:4" ht="15.75" customHeight="1" x14ac:dyDescent="0.3">
      <c r="A36" s="45" t="s">
        <v>1557</v>
      </c>
      <c r="B36" s="86"/>
      <c r="C36" s="86" t="s">
        <v>406</v>
      </c>
      <c r="D36" s="45" t="s">
        <v>586</v>
      </c>
    </row>
    <row r="37" spans="1:4" ht="15.75" customHeight="1" x14ac:dyDescent="0.3">
      <c r="A37" s="45" t="s">
        <v>1557</v>
      </c>
      <c r="B37" s="86"/>
      <c r="C37" s="86" t="s">
        <v>408</v>
      </c>
      <c r="D37" s="45" t="s">
        <v>587</v>
      </c>
    </row>
    <row r="38" spans="1:4" ht="15.75" customHeight="1" x14ac:dyDescent="0.3">
      <c r="A38" s="45" t="s">
        <v>1557</v>
      </c>
      <c r="B38" s="86"/>
      <c r="C38" s="86" t="s">
        <v>410</v>
      </c>
      <c r="D38" s="45" t="s">
        <v>588</v>
      </c>
    </row>
    <row r="39" spans="1:4" ht="15.75" customHeight="1" x14ac:dyDescent="0.3">
      <c r="A39" s="45" t="s">
        <v>1557</v>
      </c>
      <c r="B39" s="86"/>
      <c r="C39" s="86" t="s">
        <v>412</v>
      </c>
      <c r="D39" s="45" t="s">
        <v>589</v>
      </c>
    </row>
    <row r="40" spans="1:4" ht="15.75" customHeight="1" x14ac:dyDescent="0.3">
      <c r="A40" s="45" t="s">
        <v>1557</v>
      </c>
      <c r="B40" s="86"/>
      <c r="C40" s="86" t="s">
        <v>414</v>
      </c>
      <c r="D40" s="45" t="s">
        <v>590</v>
      </c>
    </row>
    <row r="41" spans="1:4" ht="15.75" customHeight="1" x14ac:dyDescent="0.3">
      <c r="A41" s="45" t="s">
        <v>1558</v>
      </c>
      <c r="C41" s="86" t="s">
        <v>402</v>
      </c>
      <c r="D41" s="45" t="s">
        <v>591</v>
      </c>
    </row>
    <row r="42" spans="1:4" ht="15.75" customHeight="1" x14ac:dyDescent="0.3">
      <c r="A42" s="45" t="s">
        <v>1558</v>
      </c>
      <c r="C42" s="86" t="s">
        <v>404</v>
      </c>
      <c r="D42" s="45" t="s">
        <v>592</v>
      </c>
    </row>
    <row r="43" spans="1:4" ht="15.75" customHeight="1" x14ac:dyDescent="0.3">
      <c r="A43" s="45" t="s">
        <v>1558</v>
      </c>
      <c r="C43" s="86" t="s">
        <v>406</v>
      </c>
      <c r="D43" s="45" t="s">
        <v>593</v>
      </c>
    </row>
    <row r="44" spans="1:4" ht="15.75" customHeight="1" x14ac:dyDescent="0.3">
      <c r="A44" s="45" t="s">
        <v>1558</v>
      </c>
      <c r="C44" s="86" t="s">
        <v>408</v>
      </c>
      <c r="D44" s="45" t="s">
        <v>594</v>
      </c>
    </row>
    <row r="45" spans="1:4" ht="15.75" customHeight="1" x14ac:dyDescent="0.3">
      <c r="A45" s="45" t="s">
        <v>1558</v>
      </c>
      <c r="C45" s="86" t="s">
        <v>410</v>
      </c>
      <c r="D45" s="45" t="s">
        <v>595</v>
      </c>
    </row>
    <row r="46" spans="1:4" ht="15.75" customHeight="1" x14ac:dyDescent="0.3">
      <c r="A46" s="45" t="s">
        <v>1558</v>
      </c>
      <c r="C46" s="86" t="s">
        <v>412</v>
      </c>
      <c r="D46" s="45" t="s">
        <v>596</v>
      </c>
    </row>
    <row r="47" spans="1:4" ht="15.75" customHeight="1" x14ac:dyDescent="0.3">
      <c r="A47" s="45" t="s">
        <v>1558</v>
      </c>
      <c r="C47" s="86" t="s">
        <v>414</v>
      </c>
      <c r="D47" s="45" t="s">
        <v>597</v>
      </c>
    </row>
    <row r="48" spans="1:4" ht="15.75" customHeight="1" x14ac:dyDescent="0.3">
      <c r="A48" s="45" t="s">
        <v>1559</v>
      </c>
      <c r="C48" s="86" t="s">
        <v>1086</v>
      </c>
      <c r="D48" s="45" t="s">
        <v>1087</v>
      </c>
    </row>
    <row r="49" spans="1:4" ht="15.75" customHeight="1" x14ac:dyDescent="0.3">
      <c r="A49" s="45" t="s">
        <v>1559</v>
      </c>
      <c r="C49" s="86" t="s">
        <v>402</v>
      </c>
      <c r="D49" s="45" t="s">
        <v>1089</v>
      </c>
    </row>
    <row r="50" spans="1:4" ht="15.75" customHeight="1" x14ac:dyDescent="0.3">
      <c r="A50" s="45" t="s">
        <v>1559</v>
      </c>
      <c r="C50" s="46" t="s">
        <v>418</v>
      </c>
      <c r="D50" s="45" t="s">
        <v>1090</v>
      </c>
    </row>
    <row r="51" spans="1:4" ht="15.75" customHeight="1" x14ac:dyDescent="0.3">
      <c r="A51" s="45" t="s">
        <v>1559</v>
      </c>
      <c r="C51" s="46" t="s">
        <v>1088</v>
      </c>
      <c r="D51" s="45" t="s">
        <v>1091</v>
      </c>
    </row>
    <row r="52" spans="1:4" ht="15.75" customHeight="1" x14ac:dyDescent="0.3">
      <c r="A52" s="45" t="s">
        <v>1559</v>
      </c>
      <c r="C52" s="86" t="s">
        <v>408</v>
      </c>
      <c r="D52" s="45" t="s">
        <v>1092</v>
      </c>
    </row>
    <row r="53" spans="1:4" ht="15.75" customHeight="1" x14ac:dyDescent="0.3">
      <c r="A53" s="45" t="s">
        <v>1559</v>
      </c>
      <c r="C53" s="86" t="s">
        <v>410</v>
      </c>
      <c r="D53" s="45" t="s">
        <v>1093</v>
      </c>
    </row>
    <row r="54" spans="1:4" ht="15.75" customHeight="1" x14ac:dyDescent="0.3">
      <c r="A54" s="45" t="s">
        <v>1559</v>
      </c>
      <c r="C54" s="86" t="s">
        <v>412</v>
      </c>
      <c r="D54" s="45" t="s">
        <v>1094</v>
      </c>
    </row>
    <row r="55" spans="1:4" ht="15.75" customHeight="1" x14ac:dyDescent="0.3">
      <c r="A55" s="45" t="s">
        <v>1559</v>
      </c>
      <c r="C55" s="86" t="s">
        <v>414</v>
      </c>
      <c r="D55" s="45" t="s">
        <v>1095</v>
      </c>
    </row>
    <row r="56" spans="1:4" ht="15.75" customHeight="1" x14ac:dyDescent="0.3">
      <c r="A56" s="45" t="s">
        <v>1559</v>
      </c>
      <c r="C56" s="86" t="s">
        <v>1096</v>
      </c>
      <c r="D56" s="45" t="s">
        <v>1097</v>
      </c>
    </row>
    <row r="57" spans="1:4" ht="15.75" customHeight="1" x14ac:dyDescent="0.3">
      <c r="A57" s="45" t="s">
        <v>1547</v>
      </c>
      <c r="C57" s="86" t="s">
        <v>1086</v>
      </c>
      <c r="D57" s="45" t="s">
        <v>1262</v>
      </c>
    </row>
    <row r="58" spans="1:4" ht="15.75" customHeight="1" x14ac:dyDescent="0.3">
      <c r="A58" s="45" t="s">
        <v>1547</v>
      </c>
      <c r="C58" s="86" t="s">
        <v>402</v>
      </c>
      <c r="D58" s="45" t="s">
        <v>1263</v>
      </c>
    </row>
    <row r="59" spans="1:4" ht="15.75" customHeight="1" x14ac:dyDescent="0.3">
      <c r="A59" s="45" t="s">
        <v>1547</v>
      </c>
      <c r="C59" s="46" t="s">
        <v>418</v>
      </c>
      <c r="D59" s="45" t="s">
        <v>1264</v>
      </c>
    </row>
    <row r="60" spans="1:4" ht="15.75" customHeight="1" x14ac:dyDescent="0.3">
      <c r="A60" s="45" t="s">
        <v>1547</v>
      </c>
      <c r="C60" s="46" t="s">
        <v>1088</v>
      </c>
      <c r="D60" s="45" t="s">
        <v>1265</v>
      </c>
    </row>
    <row r="61" spans="1:4" ht="15.75" customHeight="1" x14ac:dyDescent="0.3">
      <c r="A61" s="45" t="s">
        <v>1547</v>
      </c>
      <c r="C61" s="86" t="s">
        <v>408</v>
      </c>
      <c r="D61" s="45" t="s">
        <v>1266</v>
      </c>
    </row>
    <row r="62" spans="1:4" ht="15.75" customHeight="1" x14ac:dyDescent="0.3">
      <c r="A62" s="45" t="s">
        <v>1547</v>
      </c>
      <c r="C62" s="86" t="s">
        <v>1268</v>
      </c>
      <c r="D62" s="45" t="s">
        <v>1269</v>
      </c>
    </row>
    <row r="63" spans="1:4" ht="15.75" customHeight="1" x14ac:dyDescent="0.3">
      <c r="A63" s="45" t="s">
        <v>1547</v>
      </c>
      <c r="C63" s="86" t="s">
        <v>412</v>
      </c>
      <c r="D63" s="45" t="s">
        <v>1267</v>
      </c>
    </row>
    <row r="64" spans="1:4" ht="15.75" customHeight="1" x14ac:dyDescent="0.3">
      <c r="A64" s="45" t="s">
        <v>1547</v>
      </c>
      <c r="C64" s="86" t="s">
        <v>414</v>
      </c>
      <c r="D64" s="45" t="s">
        <v>1270</v>
      </c>
    </row>
    <row r="65" spans="1:4" ht="15.75" customHeight="1" x14ac:dyDescent="0.3">
      <c r="A65" s="45" t="s">
        <v>1547</v>
      </c>
      <c r="C65" s="86" t="s">
        <v>1096</v>
      </c>
      <c r="D65" s="45" t="s">
        <v>1271</v>
      </c>
    </row>
    <row r="66" spans="1:4" ht="15.75" customHeight="1" x14ac:dyDescent="0.3">
      <c r="A66" s="45" t="s">
        <v>1560</v>
      </c>
      <c r="C66" s="86" t="s">
        <v>402</v>
      </c>
      <c r="D66" s="45" t="s">
        <v>1099</v>
      </c>
    </row>
    <row r="67" spans="1:4" ht="15.75" customHeight="1" x14ac:dyDescent="0.3">
      <c r="A67" s="45" t="s">
        <v>1560</v>
      </c>
      <c r="C67" s="86" t="s">
        <v>404</v>
      </c>
      <c r="D67" s="45" t="s">
        <v>1100</v>
      </c>
    </row>
    <row r="68" spans="1:4" ht="15.75" customHeight="1" x14ac:dyDescent="0.3">
      <c r="A68" s="45" t="s">
        <v>1560</v>
      </c>
      <c r="C68" s="86" t="s">
        <v>406</v>
      </c>
      <c r="D68" s="45" t="s">
        <v>1101</v>
      </c>
    </row>
    <row r="69" spans="1:4" ht="15.75" customHeight="1" x14ac:dyDescent="0.3">
      <c r="A69" s="45" t="s">
        <v>1560</v>
      </c>
      <c r="C69" s="86" t="s">
        <v>408</v>
      </c>
      <c r="D69" s="45" t="s">
        <v>1102</v>
      </c>
    </row>
    <row r="70" spans="1:4" ht="15.75" customHeight="1" x14ac:dyDescent="0.3">
      <c r="A70" s="45" t="s">
        <v>1560</v>
      </c>
      <c r="C70" s="86" t="s">
        <v>410</v>
      </c>
      <c r="D70" s="45" t="s">
        <v>1103</v>
      </c>
    </row>
    <row r="71" spans="1:4" ht="15.75" customHeight="1" x14ac:dyDescent="0.3">
      <c r="A71" s="45" t="s">
        <v>1560</v>
      </c>
      <c r="C71" s="86" t="s">
        <v>412</v>
      </c>
      <c r="D71" s="45" t="s">
        <v>1104</v>
      </c>
    </row>
    <row r="72" spans="1:4" ht="15.75" customHeight="1" x14ac:dyDescent="0.3">
      <c r="A72" s="45" t="s">
        <v>1560</v>
      </c>
      <c r="C72" s="86" t="s">
        <v>414</v>
      </c>
      <c r="D72" s="45" t="s">
        <v>1105</v>
      </c>
    </row>
    <row r="73" spans="1:4" ht="15.75" customHeight="1" x14ac:dyDescent="0.3">
      <c r="A73" s="45" t="s">
        <v>1561</v>
      </c>
      <c r="C73" s="86" t="s">
        <v>402</v>
      </c>
      <c r="D73" s="45" t="s">
        <v>1106</v>
      </c>
    </row>
    <row r="74" spans="1:4" ht="15" customHeight="1" x14ac:dyDescent="0.3">
      <c r="A74" s="45" t="s">
        <v>1561</v>
      </c>
      <c r="C74" s="86" t="s">
        <v>404</v>
      </c>
      <c r="D74" s="45" t="s">
        <v>1107</v>
      </c>
    </row>
    <row r="75" spans="1:4" ht="15" customHeight="1" x14ac:dyDescent="0.3">
      <c r="A75" s="45" t="s">
        <v>1561</v>
      </c>
      <c r="C75" s="86" t="s">
        <v>406</v>
      </c>
      <c r="D75" s="45" t="s">
        <v>1108</v>
      </c>
    </row>
    <row r="76" spans="1:4" ht="15" customHeight="1" x14ac:dyDescent="0.3">
      <c r="A76" s="45" t="s">
        <v>1561</v>
      </c>
      <c r="C76" s="86" t="s">
        <v>408</v>
      </c>
      <c r="D76" s="45" t="s">
        <v>1109</v>
      </c>
    </row>
    <row r="77" spans="1:4" ht="15" customHeight="1" x14ac:dyDescent="0.3">
      <c r="A77" s="45" t="s">
        <v>1561</v>
      </c>
      <c r="C77" s="86" t="s">
        <v>410</v>
      </c>
      <c r="D77" s="45" t="s">
        <v>1110</v>
      </c>
    </row>
    <row r="78" spans="1:4" ht="15.75" customHeight="1" x14ac:dyDescent="0.3">
      <c r="A78" s="45" t="s">
        <v>1561</v>
      </c>
      <c r="C78" s="86" t="s">
        <v>412</v>
      </c>
      <c r="D78" s="45" t="s">
        <v>1111</v>
      </c>
    </row>
    <row r="79" spans="1:4" ht="15.75" customHeight="1" x14ac:dyDescent="0.3">
      <c r="A79" s="45" t="s">
        <v>1561</v>
      </c>
      <c r="C79" s="86" t="s">
        <v>414</v>
      </c>
      <c r="D79" s="45" t="s">
        <v>1112</v>
      </c>
    </row>
    <row r="80" spans="1:4" ht="15.75" customHeight="1" x14ac:dyDescent="0.3">
      <c r="A80" s="45" t="s">
        <v>1562</v>
      </c>
      <c r="B80" s="49"/>
      <c r="C80" s="86" t="s">
        <v>402</v>
      </c>
      <c r="D80" s="45" t="s">
        <v>1113</v>
      </c>
    </row>
    <row r="81" spans="1:4" ht="15.75" customHeight="1" x14ac:dyDescent="0.3">
      <c r="A81" s="45" t="s">
        <v>1562</v>
      </c>
      <c r="B81" s="49"/>
      <c r="C81" s="86" t="s">
        <v>404</v>
      </c>
      <c r="D81" s="45" t="s">
        <v>1114</v>
      </c>
    </row>
    <row r="82" spans="1:4" ht="15.75" customHeight="1" x14ac:dyDescent="0.3">
      <c r="A82" s="45" t="s">
        <v>1562</v>
      </c>
      <c r="B82" s="49"/>
      <c r="C82" s="86" t="s">
        <v>406</v>
      </c>
      <c r="D82" s="45" t="s">
        <v>1115</v>
      </c>
    </row>
    <row r="83" spans="1:4" ht="15.75" customHeight="1" x14ac:dyDescent="0.3">
      <c r="A83" s="45" t="s">
        <v>1562</v>
      </c>
      <c r="B83" s="49"/>
      <c r="C83" s="86" t="s">
        <v>408</v>
      </c>
      <c r="D83" s="45" t="s">
        <v>1116</v>
      </c>
    </row>
    <row r="84" spans="1:4" ht="15.75" customHeight="1" x14ac:dyDescent="0.3">
      <c r="A84" s="45" t="s">
        <v>1562</v>
      </c>
      <c r="B84" s="49"/>
      <c r="C84" s="86" t="s">
        <v>410</v>
      </c>
      <c r="D84" s="45" t="s">
        <v>1117</v>
      </c>
    </row>
    <row r="85" spans="1:4" ht="15.75" customHeight="1" x14ac:dyDescent="0.3">
      <c r="A85" s="45" t="s">
        <v>1562</v>
      </c>
      <c r="B85" s="49"/>
      <c r="C85" s="86" t="s">
        <v>412</v>
      </c>
      <c r="D85" s="45" t="s">
        <v>1118</v>
      </c>
    </row>
    <row r="86" spans="1:4" ht="15.75" customHeight="1" x14ac:dyDescent="0.3">
      <c r="A86" s="45" t="s">
        <v>1562</v>
      </c>
      <c r="B86" s="49"/>
      <c r="C86" s="86" t="s">
        <v>414</v>
      </c>
      <c r="D86" s="45" t="s">
        <v>1119</v>
      </c>
    </row>
    <row r="87" spans="1:4" ht="15.75" customHeight="1" x14ac:dyDescent="0.3">
      <c r="A87" s="45" t="s">
        <v>1563</v>
      </c>
      <c r="B87" s="49"/>
      <c r="C87" s="86" t="s">
        <v>402</v>
      </c>
      <c r="D87" s="45" t="s">
        <v>1120</v>
      </c>
    </row>
    <row r="88" spans="1:4" ht="15.75" customHeight="1" x14ac:dyDescent="0.3">
      <c r="A88" s="45" t="s">
        <v>1563</v>
      </c>
      <c r="B88" s="49"/>
      <c r="C88" s="86" t="s">
        <v>404</v>
      </c>
      <c r="D88" s="45" t="s">
        <v>1121</v>
      </c>
    </row>
    <row r="89" spans="1:4" ht="15.75" customHeight="1" x14ac:dyDescent="0.3">
      <c r="A89" s="45" t="s">
        <v>1563</v>
      </c>
      <c r="B89" s="49"/>
      <c r="C89" s="86" t="s">
        <v>406</v>
      </c>
      <c r="D89" s="45" t="s">
        <v>1122</v>
      </c>
    </row>
    <row r="90" spans="1:4" ht="15.75" customHeight="1" x14ac:dyDescent="0.3">
      <c r="A90" s="45" t="s">
        <v>1563</v>
      </c>
      <c r="B90" s="49"/>
      <c r="C90" s="86" t="s">
        <v>408</v>
      </c>
      <c r="D90" s="45" t="s">
        <v>1123</v>
      </c>
    </row>
    <row r="91" spans="1:4" ht="15.75" customHeight="1" x14ac:dyDescent="0.3">
      <c r="A91" s="45" t="s">
        <v>1563</v>
      </c>
      <c r="B91" s="49"/>
      <c r="C91" s="86" t="s">
        <v>410</v>
      </c>
      <c r="D91" s="56" t="s">
        <v>1124</v>
      </c>
    </row>
    <row r="92" spans="1:4" ht="15.75" customHeight="1" x14ac:dyDescent="0.3">
      <c r="A92" s="45" t="s">
        <v>1563</v>
      </c>
      <c r="B92" s="49"/>
      <c r="C92" s="86" t="s">
        <v>412</v>
      </c>
      <c r="D92" s="45" t="s">
        <v>1125</v>
      </c>
    </row>
    <row r="93" spans="1:4" ht="15.75" customHeight="1" x14ac:dyDescent="0.3">
      <c r="A93" s="45" t="s">
        <v>1563</v>
      </c>
      <c r="B93" s="49"/>
      <c r="C93" s="86" t="s">
        <v>414</v>
      </c>
      <c r="D93" s="45" t="s">
        <v>1126</v>
      </c>
    </row>
    <row r="94" spans="1:4" ht="15.75" customHeight="1" x14ac:dyDescent="0.3">
      <c r="A94" s="45" t="s">
        <v>1564</v>
      </c>
      <c r="C94" s="86" t="s">
        <v>402</v>
      </c>
      <c r="D94" s="45" t="s">
        <v>1127</v>
      </c>
    </row>
    <row r="95" spans="1:4" ht="15.75" customHeight="1" x14ac:dyDescent="0.3">
      <c r="A95" s="45" t="s">
        <v>1564</v>
      </c>
      <c r="C95" s="86" t="s">
        <v>404</v>
      </c>
      <c r="D95" s="45" t="s">
        <v>1128</v>
      </c>
    </row>
    <row r="96" spans="1:4" ht="15.75" customHeight="1" x14ac:dyDescent="0.3">
      <c r="A96" s="45" t="s">
        <v>1564</v>
      </c>
      <c r="C96" s="86" t="s">
        <v>406</v>
      </c>
      <c r="D96" s="45" t="s">
        <v>1129</v>
      </c>
    </row>
    <row r="97" spans="1:4" ht="15.75" customHeight="1" x14ac:dyDescent="0.3">
      <c r="A97" s="45" t="s">
        <v>1564</v>
      </c>
      <c r="C97" s="86" t="s">
        <v>408</v>
      </c>
      <c r="D97" s="45" t="s">
        <v>1130</v>
      </c>
    </row>
    <row r="98" spans="1:4" ht="15.75" customHeight="1" x14ac:dyDescent="0.3">
      <c r="A98" s="45" t="s">
        <v>1564</v>
      </c>
      <c r="C98" s="86" t="s">
        <v>410</v>
      </c>
      <c r="D98" s="45" t="s">
        <v>1131</v>
      </c>
    </row>
    <row r="99" spans="1:4" ht="15.75" customHeight="1" x14ac:dyDescent="0.3">
      <c r="A99" s="45" t="s">
        <v>1564</v>
      </c>
      <c r="C99" s="86" t="s">
        <v>412</v>
      </c>
      <c r="D99" s="45" t="s">
        <v>1132</v>
      </c>
    </row>
    <row r="100" spans="1:4" ht="15.75" customHeight="1" x14ac:dyDescent="0.3">
      <c r="A100" s="45" t="s">
        <v>1564</v>
      </c>
      <c r="C100" s="86" t="s">
        <v>414</v>
      </c>
      <c r="D100" s="45" t="s">
        <v>1133</v>
      </c>
    </row>
    <row r="101" spans="1:4" ht="15.75" customHeight="1" x14ac:dyDescent="0.3">
      <c r="A101" s="45" t="s">
        <v>1565</v>
      </c>
      <c r="B101"/>
      <c r="C101" s="86" t="s">
        <v>402</v>
      </c>
      <c r="D101" s="45" t="s">
        <v>1134</v>
      </c>
    </row>
    <row r="102" spans="1:4" ht="15.75" customHeight="1" x14ac:dyDescent="0.3">
      <c r="A102" s="45" t="s">
        <v>1565</v>
      </c>
      <c r="B102"/>
      <c r="C102" s="86" t="s">
        <v>404</v>
      </c>
      <c r="D102" s="45" t="s">
        <v>1135</v>
      </c>
    </row>
    <row r="103" spans="1:4" ht="15.75" customHeight="1" x14ac:dyDescent="0.3">
      <c r="A103" s="45" t="s">
        <v>1565</v>
      </c>
      <c r="B103"/>
      <c r="C103" s="86" t="s">
        <v>406</v>
      </c>
      <c r="D103" s="45" t="s">
        <v>1136</v>
      </c>
    </row>
    <row r="104" spans="1:4" ht="15.75" customHeight="1" x14ac:dyDescent="0.3">
      <c r="A104" s="45" t="s">
        <v>1565</v>
      </c>
      <c r="B104"/>
      <c r="C104" s="86" t="s">
        <v>408</v>
      </c>
      <c r="D104" s="45" t="s">
        <v>1137</v>
      </c>
    </row>
    <row r="105" spans="1:4" ht="15.75" customHeight="1" x14ac:dyDescent="0.3">
      <c r="A105" s="45" t="s">
        <v>1565</v>
      </c>
      <c r="B105"/>
      <c r="C105" s="86" t="s">
        <v>410</v>
      </c>
      <c r="D105" s="45" t="s">
        <v>1138</v>
      </c>
    </row>
    <row r="106" spans="1:4" ht="15.75" customHeight="1" x14ac:dyDescent="0.3">
      <c r="A106" s="45" t="s">
        <v>1565</v>
      </c>
      <c r="B106"/>
      <c r="C106" s="86" t="s">
        <v>412</v>
      </c>
      <c r="D106" s="45" t="s">
        <v>1139</v>
      </c>
    </row>
    <row r="107" spans="1:4" ht="15.75" customHeight="1" x14ac:dyDescent="0.3">
      <c r="A107" s="45" t="s">
        <v>1565</v>
      </c>
      <c r="B107"/>
      <c r="C107" s="86" t="s">
        <v>414</v>
      </c>
      <c r="D107" s="45" t="s">
        <v>1140</v>
      </c>
    </row>
    <row r="108" spans="1:4" ht="15.75" customHeight="1" x14ac:dyDescent="0.3">
      <c r="A108" s="45" t="s">
        <v>1566</v>
      </c>
      <c r="B108"/>
      <c r="C108" s="45" t="s">
        <v>1086</v>
      </c>
      <c r="D108" s="45" t="s">
        <v>1141</v>
      </c>
    </row>
    <row r="109" spans="1:4" ht="15.75" customHeight="1" x14ac:dyDescent="0.3">
      <c r="A109" s="45" t="s">
        <v>1566</v>
      </c>
      <c r="B109"/>
      <c r="C109" s="86" t="s">
        <v>402</v>
      </c>
      <c r="D109" s="45" t="s">
        <v>1142</v>
      </c>
    </row>
    <row r="110" spans="1:4" ht="15.75" customHeight="1" x14ac:dyDescent="0.3">
      <c r="A110" s="45" t="s">
        <v>1566</v>
      </c>
      <c r="B110"/>
      <c r="C110" s="45" t="s">
        <v>418</v>
      </c>
      <c r="D110" s="45" t="s">
        <v>1143</v>
      </c>
    </row>
    <row r="111" spans="1:4" ht="15.75" customHeight="1" x14ac:dyDescent="0.3">
      <c r="A111" s="45" t="s">
        <v>1566</v>
      </c>
      <c r="B111"/>
      <c r="C111" s="45" t="s">
        <v>1088</v>
      </c>
      <c r="D111" s="45" t="s">
        <v>1144</v>
      </c>
    </row>
    <row r="112" spans="1:4" ht="15.75" customHeight="1" x14ac:dyDescent="0.3">
      <c r="A112" s="45" t="s">
        <v>1566</v>
      </c>
      <c r="B112"/>
      <c r="C112" s="45" t="s">
        <v>408</v>
      </c>
      <c r="D112" s="45" t="s">
        <v>1145</v>
      </c>
    </row>
    <row r="113" spans="1:4" ht="15.75" customHeight="1" x14ac:dyDescent="0.3">
      <c r="A113" s="45" t="s">
        <v>1566</v>
      </c>
      <c r="B113"/>
      <c r="C113" s="45" t="s">
        <v>410</v>
      </c>
      <c r="D113" s="45" t="s">
        <v>1146</v>
      </c>
    </row>
    <row r="114" spans="1:4" ht="15.75" customHeight="1" x14ac:dyDescent="0.3">
      <c r="A114" s="45" t="s">
        <v>1566</v>
      </c>
      <c r="B114"/>
      <c r="C114" s="45" t="s">
        <v>412</v>
      </c>
      <c r="D114" s="45" t="s">
        <v>1147</v>
      </c>
    </row>
    <row r="115" spans="1:4" ht="15.75" customHeight="1" x14ac:dyDescent="0.3">
      <c r="A115" s="45" t="s">
        <v>1566</v>
      </c>
      <c r="B115"/>
      <c r="C115" s="45" t="s">
        <v>414</v>
      </c>
      <c r="D115" s="45" t="s">
        <v>1148</v>
      </c>
    </row>
    <row r="116" spans="1:4" ht="15.75" customHeight="1" x14ac:dyDescent="0.3">
      <c r="A116" s="45" t="s">
        <v>1566</v>
      </c>
      <c r="B116"/>
      <c r="C116" s="45" t="s">
        <v>1096</v>
      </c>
      <c r="D116" s="45" t="s">
        <v>1149</v>
      </c>
    </row>
    <row r="117" spans="1:4" ht="15.75" customHeight="1" x14ac:dyDescent="0.3">
      <c r="A117" s="45" t="s">
        <v>1567</v>
      </c>
      <c r="B117"/>
      <c r="C117" s="45" t="s">
        <v>1086</v>
      </c>
      <c r="D117" s="45" t="s">
        <v>1150</v>
      </c>
    </row>
    <row r="118" spans="1:4" ht="15.75" customHeight="1" x14ac:dyDescent="0.3">
      <c r="A118" s="45" t="s">
        <v>1567</v>
      </c>
      <c r="B118"/>
      <c r="C118" s="86" t="s">
        <v>402</v>
      </c>
      <c r="D118" s="45" t="s">
        <v>1151</v>
      </c>
    </row>
    <row r="119" spans="1:4" ht="15.75" customHeight="1" x14ac:dyDescent="0.3">
      <c r="A119" s="45" t="s">
        <v>1567</v>
      </c>
      <c r="B119"/>
      <c r="C119" s="45" t="s">
        <v>418</v>
      </c>
      <c r="D119" s="45" t="s">
        <v>1152</v>
      </c>
    </row>
    <row r="120" spans="1:4" ht="15.75" customHeight="1" x14ac:dyDescent="0.3">
      <c r="A120" s="45" t="s">
        <v>1567</v>
      </c>
      <c r="B120"/>
      <c r="C120" s="45" t="s">
        <v>1088</v>
      </c>
      <c r="D120" s="45" t="s">
        <v>1153</v>
      </c>
    </row>
    <row r="121" spans="1:4" ht="15.75" customHeight="1" x14ac:dyDescent="0.3">
      <c r="A121" s="45" t="s">
        <v>1567</v>
      </c>
      <c r="B121"/>
      <c r="C121" s="45" t="s">
        <v>408</v>
      </c>
      <c r="D121" s="45" t="s">
        <v>1154</v>
      </c>
    </row>
    <row r="122" spans="1:4" ht="15.75" customHeight="1" x14ac:dyDescent="0.3">
      <c r="A122" s="45" t="s">
        <v>1567</v>
      </c>
      <c r="B122"/>
      <c r="C122" s="45" t="s">
        <v>410</v>
      </c>
      <c r="D122" s="45" t="s">
        <v>1155</v>
      </c>
    </row>
    <row r="123" spans="1:4" ht="15.75" customHeight="1" x14ac:dyDescent="0.3">
      <c r="A123" s="45" t="s">
        <v>1567</v>
      </c>
      <c r="B123"/>
      <c r="C123" s="45" t="s">
        <v>412</v>
      </c>
      <c r="D123" s="45" t="s">
        <v>1156</v>
      </c>
    </row>
    <row r="124" spans="1:4" ht="15.75" customHeight="1" x14ac:dyDescent="0.3">
      <c r="A124" s="45" t="s">
        <v>1567</v>
      </c>
      <c r="B124"/>
      <c r="C124" s="45" t="s">
        <v>414</v>
      </c>
      <c r="D124" s="45" t="s">
        <v>1157</v>
      </c>
    </row>
    <row r="125" spans="1:4" ht="15.75" customHeight="1" x14ac:dyDescent="0.3">
      <c r="A125" s="45" t="s">
        <v>1567</v>
      </c>
      <c r="B125"/>
      <c r="C125" s="45" t="s">
        <v>1096</v>
      </c>
      <c r="D125" s="45" t="s">
        <v>1158</v>
      </c>
    </row>
    <row r="126" spans="1:4" ht="15.75" customHeight="1" x14ac:dyDescent="0.3">
      <c r="A126" s="45" t="s">
        <v>1568</v>
      </c>
      <c r="B126"/>
      <c r="C126" s="45" t="s">
        <v>1086</v>
      </c>
      <c r="D126" s="45" t="s">
        <v>1159</v>
      </c>
    </row>
    <row r="127" spans="1:4" ht="15.75" customHeight="1" x14ac:dyDescent="0.3">
      <c r="A127" s="45" t="s">
        <v>1568</v>
      </c>
      <c r="B127"/>
      <c r="C127" s="86" t="s">
        <v>402</v>
      </c>
      <c r="D127" s="45" t="s">
        <v>1160</v>
      </c>
    </row>
    <row r="128" spans="1:4" ht="15.75" customHeight="1" x14ac:dyDescent="0.3">
      <c r="A128" s="45" t="s">
        <v>1568</v>
      </c>
      <c r="B128"/>
      <c r="C128" s="45" t="s">
        <v>418</v>
      </c>
      <c r="D128" s="56" t="s">
        <v>1161</v>
      </c>
    </row>
    <row r="129" spans="1:4" ht="15.75" customHeight="1" x14ac:dyDescent="0.3">
      <c r="A129" s="45" t="s">
        <v>1568</v>
      </c>
      <c r="B129"/>
      <c r="C129" s="45" t="s">
        <v>1088</v>
      </c>
      <c r="D129" s="45" t="s">
        <v>1162</v>
      </c>
    </row>
    <row r="130" spans="1:4" ht="15.75" customHeight="1" x14ac:dyDescent="0.3">
      <c r="A130" s="45" t="s">
        <v>1568</v>
      </c>
      <c r="B130"/>
      <c r="C130" s="45" t="s">
        <v>408</v>
      </c>
      <c r="D130" s="45" t="s">
        <v>1163</v>
      </c>
    </row>
    <row r="131" spans="1:4" ht="15.75" customHeight="1" x14ac:dyDescent="0.3">
      <c r="A131" s="45" t="s">
        <v>1568</v>
      </c>
      <c r="B131"/>
      <c r="C131" s="45" t="s">
        <v>410</v>
      </c>
      <c r="D131" s="45" t="s">
        <v>1164</v>
      </c>
    </row>
    <row r="132" spans="1:4" ht="15.75" customHeight="1" x14ac:dyDescent="0.3">
      <c r="A132" s="45" t="s">
        <v>1568</v>
      </c>
      <c r="B132"/>
      <c r="C132" s="45" t="s">
        <v>412</v>
      </c>
      <c r="D132" s="45" t="s">
        <v>1165</v>
      </c>
    </row>
    <row r="133" spans="1:4" ht="15.75" customHeight="1" x14ac:dyDescent="0.3">
      <c r="A133" s="45" t="s">
        <v>1568</v>
      </c>
      <c r="B133"/>
      <c r="C133" s="45" t="s">
        <v>414</v>
      </c>
      <c r="D133" s="45" t="s">
        <v>1166</v>
      </c>
    </row>
    <row r="134" spans="1:4" ht="15.75" customHeight="1" x14ac:dyDescent="0.3">
      <c r="A134" s="45" t="s">
        <v>1568</v>
      </c>
      <c r="B134"/>
      <c r="C134" s="45" t="s">
        <v>1096</v>
      </c>
      <c r="D134" s="45" t="s">
        <v>1167</v>
      </c>
    </row>
    <row r="135" spans="1:4" ht="15.75" customHeight="1" x14ac:dyDescent="0.3">
      <c r="A135" s="45" t="s">
        <v>1569</v>
      </c>
      <c r="B135"/>
      <c r="C135" s="45" t="s">
        <v>1086</v>
      </c>
      <c r="D135" s="45" t="s">
        <v>1168</v>
      </c>
    </row>
    <row r="136" spans="1:4" ht="15.75" customHeight="1" x14ac:dyDescent="0.3">
      <c r="A136" s="45" t="s">
        <v>1569</v>
      </c>
      <c r="B136"/>
      <c r="C136" s="86" t="s">
        <v>402</v>
      </c>
      <c r="D136" s="45" t="s">
        <v>1169</v>
      </c>
    </row>
    <row r="137" spans="1:4" ht="15.75" customHeight="1" x14ac:dyDescent="0.3">
      <c r="A137" s="45" t="s">
        <v>1569</v>
      </c>
      <c r="B137"/>
      <c r="C137" s="45" t="s">
        <v>418</v>
      </c>
      <c r="D137" s="45" t="s">
        <v>1170</v>
      </c>
    </row>
    <row r="138" spans="1:4" ht="15.75" customHeight="1" x14ac:dyDescent="0.3">
      <c r="A138" s="45" t="s">
        <v>1569</v>
      </c>
      <c r="B138"/>
      <c r="C138" s="45" t="s">
        <v>1088</v>
      </c>
      <c r="D138" s="45" t="s">
        <v>1171</v>
      </c>
    </row>
    <row r="139" spans="1:4" ht="15.75" customHeight="1" x14ac:dyDescent="0.3">
      <c r="A139" s="45" t="s">
        <v>1569</v>
      </c>
      <c r="B139"/>
      <c r="C139" s="45" t="s">
        <v>408</v>
      </c>
      <c r="D139" s="45" t="s">
        <v>1172</v>
      </c>
    </row>
    <row r="140" spans="1:4" ht="15.75" customHeight="1" x14ac:dyDescent="0.3">
      <c r="A140" s="45" t="s">
        <v>1569</v>
      </c>
      <c r="B140"/>
      <c r="C140" s="45" t="s">
        <v>410</v>
      </c>
      <c r="D140" s="45" t="s">
        <v>1173</v>
      </c>
    </row>
    <row r="141" spans="1:4" ht="15.75" customHeight="1" x14ac:dyDescent="0.3">
      <c r="A141" s="45" t="s">
        <v>1569</v>
      </c>
      <c r="B141"/>
      <c r="C141" s="45" t="s">
        <v>412</v>
      </c>
      <c r="D141" s="45" t="s">
        <v>1174</v>
      </c>
    </row>
    <row r="142" spans="1:4" ht="15.75" customHeight="1" x14ac:dyDescent="0.3">
      <c r="A142" s="45" t="s">
        <v>1569</v>
      </c>
      <c r="B142"/>
      <c r="C142" s="45" t="s">
        <v>414</v>
      </c>
      <c r="D142" s="45" t="s">
        <v>1175</v>
      </c>
    </row>
    <row r="143" spans="1:4" ht="15.75" customHeight="1" x14ac:dyDescent="0.3">
      <c r="A143" s="45" t="s">
        <v>1569</v>
      </c>
      <c r="B143"/>
      <c r="C143" s="45" t="s">
        <v>1096</v>
      </c>
      <c r="D143" s="45" t="s">
        <v>1176</v>
      </c>
    </row>
    <row r="144" spans="1:4" ht="15.75" customHeight="1" x14ac:dyDescent="0.3">
      <c r="A144" s="45" t="s">
        <v>1570</v>
      </c>
      <c r="B144"/>
      <c r="C144" s="45" t="s">
        <v>402</v>
      </c>
      <c r="D144" s="56" t="s">
        <v>1177</v>
      </c>
    </row>
    <row r="145" spans="1:4" ht="15.75" customHeight="1" x14ac:dyDescent="0.3">
      <c r="A145" s="45" t="s">
        <v>1570</v>
      </c>
      <c r="B145"/>
      <c r="C145" s="45" t="s">
        <v>404</v>
      </c>
      <c r="D145" s="45" t="s">
        <v>1178</v>
      </c>
    </row>
    <row r="146" spans="1:4" ht="15.75" customHeight="1" x14ac:dyDescent="0.3">
      <c r="A146" s="45" t="s">
        <v>1570</v>
      </c>
      <c r="B146"/>
      <c r="C146" s="45" t="s">
        <v>418</v>
      </c>
      <c r="D146" s="45" t="s">
        <v>1179</v>
      </c>
    </row>
    <row r="147" spans="1:4" ht="15.75" customHeight="1" x14ac:dyDescent="0.3">
      <c r="A147" s="45" t="s">
        <v>1570</v>
      </c>
      <c r="B147"/>
      <c r="C147" s="45" t="s">
        <v>420</v>
      </c>
      <c r="D147" s="45" t="s">
        <v>1180</v>
      </c>
    </row>
    <row r="148" spans="1:4" ht="15.75" customHeight="1" x14ac:dyDescent="0.3">
      <c r="A148" s="45" t="s">
        <v>1570</v>
      </c>
      <c r="B148"/>
      <c r="C148" s="45" t="s">
        <v>406</v>
      </c>
      <c r="D148" s="45" t="s">
        <v>1181</v>
      </c>
    </row>
    <row r="149" spans="1:4" ht="15.75" customHeight="1" x14ac:dyDescent="0.3">
      <c r="A149" s="45" t="s">
        <v>1570</v>
      </c>
      <c r="B149"/>
      <c r="C149" s="45" t="s">
        <v>408</v>
      </c>
      <c r="D149" s="45" t="s">
        <v>1182</v>
      </c>
    </row>
    <row r="150" spans="1:4" ht="15.75" customHeight="1" x14ac:dyDescent="0.3">
      <c r="A150" s="45" t="s">
        <v>1570</v>
      </c>
      <c r="B150"/>
      <c r="C150" s="45" t="s">
        <v>410</v>
      </c>
      <c r="D150" s="45" t="s">
        <v>1183</v>
      </c>
    </row>
    <row r="151" spans="1:4" ht="15.75" customHeight="1" x14ac:dyDescent="0.3">
      <c r="A151" s="45" t="s">
        <v>1570</v>
      </c>
      <c r="B151"/>
      <c r="C151" s="45" t="s">
        <v>412</v>
      </c>
      <c r="D151" s="45" t="s">
        <v>1184</v>
      </c>
    </row>
    <row r="152" spans="1:4" ht="15.75" customHeight="1" x14ac:dyDescent="0.3">
      <c r="A152" s="45" t="s">
        <v>1570</v>
      </c>
      <c r="B152"/>
      <c r="C152" s="45" t="s">
        <v>414</v>
      </c>
      <c r="D152" s="45" t="s">
        <v>1185</v>
      </c>
    </row>
    <row r="153" spans="1:4" ht="15.75" customHeight="1" x14ac:dyDescent="0.3">
      <c r="A153" s="45" t="s">
        <v>1571</v>
      </c>
      <c r="B153" s="83"/>
      <c r="C153" s="45" t="s">
        <v>402</v>
      </c>
      <c r="D153" s="45" t="s">
        <v>1186</v>
      </c>
    </row>
    <row r="154" spans="1:4" ht="15.75" customHeight="1" x14ac:dyDescent="0.3">
      <c r="A154" s="45" t="s">
        <v>1571</v>
      </c>
      <c r="B154" s="83"/>
      <c r="C154" s="45" t="s">
        <v>420</v>
      </c>
      <c r="D154" s="56" t="s">
        <v>1187</v>
      </c>
    </row>
    <row r="155" spans="1:4" ht="15.75" customHeight="1" x14ac:dyDescent="0.3">
      <c r="A155" s="45" t="s">
        <v>1571</v>
      </c>
      <c r="B155" s="83"/>
      <c r="C155" s="45" t="s">
        <v>408</v>
      </c>
      <c r="D155" s="45" t="s">
        <v>1188</v>
      </c>
    </row>
    <row r="156" spans="1:4" ht="15.75" customHeight="1" x14ac:dyDescent="0.3">
      <c r="A156" s="45" t="s">
        <v>1571</v>
      </c>
      <c r="B156" s="83"/>
      <c r="C156" s="45" t="s">
        <v>414</v>
      </c>
      <c r="D156" s="45" t="s">
        <v>1189</v>
      </c>
    </row>
    <row r="157" spans="1:4" ht="15.75" customHeight="1" x14ac:dyDescent="0.3">
      <c r="A157" s="45" t="s">
        <v>1572</v>
      </c>
      <c r="B157" s="83"/>
      <c r="C157" s="45" t="s">
        <v>402</v>
      </c>
      <c r="D157" s="45" t="s">
        <v>1190</v>
      </c>
    </row>
    <row r="158" spans="1:4" ht="15.75" customHeight="1" x14ac:dyDescent="0.3">
      <c r="A158" s="45" t="s">
        <v>1572</v>
      </c>
      <c r="B158" s="83"/>
      <c r="C158" s="45" t="s">
        <v>404</v>
      </c>
      <c r="D158" s="45" t="s">
        <v>1191</v>
      </c>
    </row>
    <row r="159" spans="1:4" ht="15.75" customHeight="1" x14ac:dyDescent="0.3">
      <c r="A159" s="45" t="s">
        <v>1572</v>
      </c>
      <c r="B159" s="83"/>
      <c r="C159" s="45" t="s">
        <v>406</v>
      </c>
      <c r="D159" s="45" t="s">
        <v>1192</v>
      </c>
    </row>
    <row r="160" spans="1:4" ht="15.75" customHeight="1" x14ac:dyDescent="0.3">
      <c r="A160" s="45" t="s">
        <v>1572</v>
      </c>
      <c r="B160" s="83"/>
      <c r="C160" s="45" t="s">
        <v>408</v>
      </c>
      <c r="D160" s="45" t="s">
        <v>1193</v>
      </c>
    </row>
    <row r="161" spans="1:4" ht="15.75" customHeight="1" x14ac:dyDescent="0.3">
      <c r="A161" s="45" t="s">
        <v>1572</v>
      </c>
      <c r="B161" s="83"/>
      <c r="C161" s="45" t="s">
        <v>410</v>
      </c>
      <c r="D161" s="45" t="s">
        <v>1194</v>
      </c>
    </row>
    <row r="162" spans="1:4" ht="15.75" customHeight="1" x14ac:dyDescent="0.3">
      <c r="A162" s="45" t="s">
        <v>1572</v>
      </c>
      <c r="B162" s="83"/>
      <c r="C162" s="45" t="s">
        <v>412</v>
      </c>
      <c r="D162" s="45" t="s">
        <v>1195</v>
      </c>
    </row>
    <row r="163" spans="1:4" ht="15.75" customHeight="1" x14ac:dyDescent="0.3">
      <c r="A163" s="45" t="s">
        <v>1572</v>
      </c>
      <c r="B163" s="83"/>
      <c r="C163" s="45" t="s">
        <v>414</v>
      </c>
      <c r="D163" s="45" t="s">
        <v>1196</v>
      </c>
    </row>
    <row r="164" spans="1:4" ht="15.75" customHeight="1" x14ac:dyDescent="0.3">
      <c r="A164" s="45" t="s">
        <v>1573</v>
      </c>
      <c r="B164"/>
      <c r="C164" s="45" t="s">
        <v>402</v>
      </c>
      <c r="D164" s="45" t="s">
        <v>1247</v>
      </c>
    </row>
    <row r="165" spans="1:4" ht="15.75" customHeight="1" x14ac:dyDescent="0.3">
      <c r="A165" s="45" t="s">
        <v>1573</v>
      </c>
      <c r="B165"/>
      <c r="C165" s="45" t="s">
        <v>404</v>
      </c>
      <c r="D165" s="45" t="s">
        <v>1248</v>
      </c>
    </row>
    <row r="166" spans="1:4" ht="15.75" customHeight="1" x14ac:dyDescent="0.3">
      <c r="A166" s="45" t="s">
        <v>1573</v>
      </c>
      <c r="B166"/>
      <c r="C166" s="45" t="s">
        <v>406</v>
      </c>
      <c r="D166" s="45" t="s">
        <v>1249</v>
      </c>
    </row>
    <row r="167" spans="1:4" ht="15.75" customHeight="1" x14ac:dyDescent="0.3">
      <c r="A167" s="45" t="s">
        <v>1573</v>
      </c>
      <c r="B167"/>
      <c r="C167" s="45" t="s">
        <v>408</v>
      </c>
      <c r="D167" s="45" t="s">
        <v>1250</v>
      </c>
    </row>
    <row r="168" spans="1:4" ht="15.75" customHeight="1" x14ac:dyDescent="0.3">
      <c r="A168" s="45" t="s">
        <v>1573</v>
      </c>
      <c r="B168"/>
      <c r="C168" s="45" t="s">
        <v>410</v>
      </c>
      <c r="D168" s="45" t="s">
        <v>1251</v>
      </c>
    </row>
    <row r="169" spans="1:4" ht="15.75" customHeight="1" x14ac:dyDescent="0.3">
      <c r="A169" s="45" t="s">
        <v>1573</v>
      </c>
      <c r="B169"/>
      <c r="C169" s="45" t="s">
        <v>412</v>
      </c>
      <c r="D169" s="45" t="s">
        <v>1252</v>
      </c>
    </row>
    <row r="170" spans="1:4" ht="15.45" customHeight="1" x14ac:dyDescent="0.3">
      <c r="A170" s="45" t="s">
        <v>1573</v>
      </c>
      <c r="B170"/>
      <c r="C170" s="45" t="s">
        <v>414</v>
      </c>
      <c r="D170" s="45" t="s">
        <v>1253</v>
      </c>
    </row>
    <row r="171" spans="1:4" ht="15.75" customHeight="1" x14ac:dyDescent="0.3">
      <c r="A171" s="45" t="s">
        <v>1574</v>
      </c>
      <c r="B171"/>
      <c r="C171" s="45" t="s">
        <v>402</v>
      </c>
      <c r="D171" s="45" t="s">
        <v>1254</v>
      </c>
    </row>
    <row r="172" spans="1:4" ht="15.75" customHeight="1" x14ac:dyDescent="0.3">
      <c r="A172" s="45" t="s">
        <v>1574</v>
      </c>
      <c r="B172"/>
      <c r="C172" s="45" t="s">
        <v>404</v>
      </c>
      <c r="D172" s="45" t="s">
        <v>1255</v>
      </c>
    </row>
    <row r="173" spans="1:4" ht="15.75" customHeight="1" x14ac:dyDescent="0.3">
      <c r="A173" s="45" t="s">
        <v>1574</v>
      </c>
      <c r="B173"/>
      <c r="C173" s="45" t="s">
        <v>418</v>
      </c>
      <c r="D173" s="45" t="s">
        <v>1256</v>
      </c>
    </row>
    <row r="174" spans="1:4" ht="15.75" customHeight="1" x14ac:dyDescent="0.3">
      <c r="A174" s="45" t="s">
        <v>1574</v>
      </c>
      <c r="B174"/>
      <c r="C174" s="45" t="s">
        <v>406</v>
      </c>
      <c r="D174" s="45" t="s">
        <v>1257</v>
      </c>
    </row>
    <row r="175" spans="1:4" ht="15.75" customHeight="1" x14ac:dyDescent="0.3">
      <c r="A175" s="45" t="s">
        <v>1574</v>
      </c>
      <c r="B175"/>
      <c r="C175" s="45" t="s">
        <v>408</v>
      </c>
      <c r="D175" s="45" t="s">
        <v>1258</v>
      </c>
    </row>
    <row r="176" spans="1:4" ht="15.75" customHeight="1" x14ac:dyDescent="0.3">
      <c r="A176" s="45" t="s">
        <v>1574</v>
      </c>
      <c r="B176"/>
      <c r="C176" s="45" t="s">
        <v>410</v>
      </c>
      <c r="D176" s="45" t="s">
        <v>1259</v>
      </c>
    </row>
    <row r="177" spans="1:4" ht="15.75" customHeight="1" x14ac:dyDescent="0.3">
      <c r="A177" s="45" t="s">
        <v>1574</v>
      </c>
      <c r="B177"/>
      <c r="C177" s="45" t="s">
        <v>412</v>
      </c>
      <c r="D177" s="45" t="s">
        <v>1260</v>
      </c>
    </row>
    <row r="178" spans="1:4" ht="15.75" customHeight="1" x14ac:dyDescent="0.3">
      <c r="A178" s="45" t="s">
        <v>1574</v>
      </c>
      <c r="B178"/>
      <c r="C178" s="45" t="s">
        <v>414</v>
      </c>
      <c r="D178" s="45" t="s">
        <v>1261</v>
      </c>
    </row>
    <row r="179" spans="1:4" ht="15.75" customHeight="1" x14ac:dyDescent="0.3">
      <c r="A179" s="45" t="s">
        <v>1548</v>
      </c>
      <c r="B179"/>
      <c r="C179" s="45" t="s">
        <v>402</v>
      </c>
      <c r="D179" s="45" t="s">
        <v>1254</v>
      </c>
    </row>
    <row r="180" spans="1:4" ht="15.75" customHeight="1" x14ac:dyDescent="0.3">
      <c r="A180" s="45" t="s">
        <v>1548</v>
      </c>
      <c r="B180"/>
      <c r="C180" s="45" t="s">
        <v>404</v>
      </c>
      <c r="D180" s="45" t="s">
        <v>1255</v>
      </c>
    </row>
    <row r="181" spans="1:4" ht="15.75" customHeight="1" x14ac:dyDescent="0.3">
      <c r="A181" s="45" t="s">
        <v>1548</v>
      </c>
      <c r="B181"/>
      <c r="C181" s="45" t="s">
        <v>418</v>
      </c>
      <c r="D181" s="45" t="s">
        <v>1256</v>
      </c>
    </row>
    <row r="182" spans="1:4" ht="15.75" customHeight="1" x14ac:dyDescent="0.3">
      <c r="A182" s="45" t="s">
        <v>1548</v>
      </c>
      <c r="B182"/>
      <c r="C182" s="45" t="s">
        <v>406</v>
      </c>
      <c r="D182" s="45" t="s">
        <v>1257</v>
      </c>
    </row>
    <row r="183" spans="1:4" ht="15.75" customHeight="1" x14ac:dyDescent="0.3">
      <c r="A183" s="45" t="s">
        <v>1548</v>
      </c>
      <c r="B183"/>
      <c r="C183" s="45" t="s">
        <v>408</v>
      </c>
      <c r="D183" s="45" t="s">
        <v>1258</v>
      </c>
    </row>
    <row r="184" spans="1:4" ht="15.75" customHeight="1" x14ac:dyDescent="0.3">
      <c r="A184" s="45" t="s">
        <v>1548</v>
      </c>
      <c r="B184"/>
      <c r="C184" s="45" t="s">
        <v>410</v>
      </c>
      <c r="D184" s="45" t="s">
        <v>1259</v>
      </c>
    </row>
    <row r="185" spans="1:4" ht="15.75" customHeight="1" x14ac:dyDescent="0.3">
      <c r="A185" s="45" t="s">
        <v>1548</v>
      </c>
      <c r="B185"/>
      <c r="C185" s="45" t="s">
        <v>412</v>
      </c>
      <c r="D185" s="45" t="s">
        <v>1260</v>
      </c>
    </row>
    <row r="186" spans="1:4" ht="15.75" customHeight="1" x14ac:dyDescent="0.3">
      <c r="A186" s="45" t="s">
        <v>1548</v>
      </c>
      <c r="B186"/>
      <c r="C186" s="45" t="s">
        <v>414</v>
      </c>
      <c r="D186" s="45" t="s">
        <v>1261</v>
      </c>
    </row>
    <row r="187" spans="1:4" ht="15.75" customHeight="1" x14ac:dyDescent="0.3">
      <c r="A187" s="45" t="s">
        <v>1575</v>
      </c>
      <c r="B187" s="83"/>
      <c r="C187" s="45" t="s">
        <v>402</v>
      </c>
      <c r="D187" s="45" t="s">
        <v>1272</v>
      </c>
    </row>
    <row r="188" spans="1:4" ht="15.75" customHeight="1" x14ac:dyDescent="0.3">
      <c r="A188" s="45" t="s">
        <v>1575</v>
      </c>
      <c r="B188" s="83"/>
      <c r="C188" s="45" t="s">
        <v>404</v>
      </c>
      <c r="D188" s="45" t="s">
        <v>1273</v>
      </c>
    </row>
    <row r="189" spans="1:4" ht="15.75" customHeight="1" x14ac:dyDescent="0.3">
      <c r="A189" s="45" t="s">
        <v>1575</v>
      </c>
      <c r="B189" s="83"/>
      <c r="C189" s="45" t="s">
        <v>418</v>
      </c>
      <c r="D189" s="45" t="s">
        <v>1274</v>
      </c>
    </row>
    <row r="190" spans="1:4" ht="15.75" customHeight="1" x14ac:dyDescent="0.3">
      <c r="A190" s="45" t="s">
        <v>1575</v>
      </c>
      <c r="B190" s="83"/>
      <c r="C190" s="45" t="s">
        <v>406</v>
      </c>
      <c r="D190" s="45" t="s">
        <v>1275</v>
      </c>
    </row>
    <row r="191" spans="1:4" ht="15.75" customHeight="1" x14ac:dyDescent="0.3">
      <c r="A191" s="45" t="s">
        <v>1575</v>
      </c>
      <c r="B191" s="83"/>
      <c r="C191" s="45" t="s">
        <v>408</v>
      </c>
      <c r="D191" s="45" t="s">
        <v>1276</v>
      </c>
    </row>
    <row r="192" spans="1:4" ht="15.75" customHeight="1" x14ac:dyDescent="0.3">
      <c r="A192" s="45" t="s">
        <v>1575</v>
      </c>
      <c r="B192" s="83"/>
      <c r="C192" s="45" t="s">
        <v>410</v>
      </c>
      <c r="D192" s="45" t="s">
        <v>1277</v>
      </c>
    </row>
    <row r="193" spans="1:4" ht="15.75" customHeight="1" x14ac:dyDescent="0.3">
      <c r="A193" s="45" t="s">
        <v>1575</v>
      </c>
      <c r="B193" s="83"/>
      <c r="C193" s="45" t="s">
        <v>412</v>
      </c>
      <c r="D193" s="45" t="s">
        <v>1278</v>
      </c>
    </row>
    <row r="194" spans="1:4" ht="15.75" customHeight="1" x14ac:dyDescent="0.3">
      <c r="A194" s="45" t="s">
        <v>1575</v>
      </c>
      <c r="B194" s="83"/>
      <c r="C194" s="45" t="s">
        <v>414</v>
      </c>
      <c r="D194" s="45" t="s">
        <v>1279</v>
      </c>
    </row>
    <row r="195" spans="1:4" ht="15.75" customHeight="1" x14ac:dyDescent="0.3">
      <c r="A195" s="45" t="s">
        <v>1550</v>
      </c>
      <c r="B195"/>
      <c r="C195" s="86" t="s">
        <v>402</v>
      </c>
      <c r="D195" s="45" t="s">
        <v>1280</v>
      </c>
    </row>
    <row r="196" spans="1:4" ht="15.75" customHeight="1" x14ac:dyDescent="0.3">
      <c r="A196" s="45" t="s">
        <v>1550</v>
      </c>
      <c r="B196"/>
      <c r="C196" s="86" t="s">
        <v>404</v>
      </c>
      <c r="D196" s="45" t="s">
        <v>1281</v>
      </c>
    </row>
    <row r="197" spans="1:4" ht="15.75" customHeight="1" x14ac:dyDescent="0.3">
      <c r="A197" s="45" t="s">
        <v>1550</v>
      </c>
      <c r="B197"/>
      <c r="C197" s="86" t="s">
        <v>406</v>
      </c>
      <c r="D197" s="45" t="s">
        <v>1282</v>
      </c>
    </row>
    <row r="198" spans="1:4" ht="15.75" customHeight="1" x14ac:dyDescent="0.3">
      <c r="A198" s="45" t="s">
        <v>1550</v>
      </c>
      <c r="B198"/>
      <c r="C198" s="86" t="s">
        <v>408</v>
      </c>
      <c r="D198" s="45" t="s">
        <v>1283</v>
      </c>
    </row>
    <row r="199" spans="1:4" ht="15.75" customHeight="1" x14ac:dyDescent="0.3">
      <c r="A199" s="45" t="s">
        <v>1550</v>
      </c>
      <c r="B199"/>
      <c r="C199" s="86" t="s">
        <v>410</v>
      </c>
      <c r="D199" s="45" t="s">
        <v>1284</v>
      </c>
    </row>
    <row r="200" spans="1:4" ht="15.75" customHeight="1" x14ac:dyDescent="0.3">
      <c r="A200" s="45" t="s">
        <v>1550</v>
      </c>
      <c r="B200"/>
      <c r="C200" s="86" t="s">
        <v>412</v>
      </c>
      <c r="D200" s="45" t="s">
        <v>1285</v>
      </c>
    </row>
    <row r="201" spans="1:4" ht="15.75" customHeight="1" x14ac:dyDescent="0.3">
      <c r="A201" s="45" t="s">
        <v>1550</v>
      </c>
      <c r="B201"/>
      <c r="C201" s="86" t="s">
        <v>414</v>
      </c>
      <c r="D201" s="45" t="s">
        <v>1286</v>
      </c>
    </row>
    <row r="202" spans="1:4" ht="15.75" customHeight="1" x14ac:dyDescent="0.3">
      <c r="A202" s="45" t="s">
        <v>1576</v>
      </c>
      <c r="B202" s="83"/>
      <c r="C202" s="86" t="s">
        <v>402</v>
      </c>
      <c r="D202" s="45" t="s">
        <v>1247</v>
      </c>
    </row>
    <row r="203" spans="1:4" ht="15.75" customHeight="1" x14ac:dyDescent="0.3">
      <c r="A203" s="45" t="s">
        <v>1576</v>
      </c>
      <c r="B203" s="83"/>
      <c r="C203" s="86" t="s">
        <v>404</v>
      </c>
      <c r="D203" s="45" t="s">
        <v>1248</v>
      </c>
    </row>
    <row r="204" spans="1:4" ht="15.75" customHeight="1" x14ac:dyDescent="0.3">
      <c r="A204" s="45" t="s">
        <v>1576</v>
      </c>
      <c r="B204" s="83"/>
      <c r="C204" s="86" t="s">
        <v>406</v>
      </c>
      <c r="D204" s="45" t="s">
        <v>1249</v>
      </c>
    </row>
    <row r="205" spans="1:4" ht="15.75" customHeight="1" x14ac:dyDescent="0.3">
      <c r="A205" s="45" t="s">
        <v>1576</v>
      </c>
      <c r="B205" s="83"/>
      <c r="C205" s="86" t="s">
        <v>408</v>
      </c>
      <c r="D205" s="45" t="s">
        <v>1250</v>
      </c>
    </row>
    <row r="206" spans="1:4" ht="15.75" customHeight="1" x14ac:dyDescent="0.3">
      <c r="A206" s="45" t="s">
        <v>1576</v>
      </c>
      <c r="B206" s="83"/>
      <c r="C206" s="86" t="s">
        <v>410</v>
      </c>
      <c r="D206" s="45" t="s">
        <v>1251</v>
      </c>
    </row>
    <row r="207" spans="1:4" ht="15.75" customHeight="1" x14ac:dyDescent="0.3">
      <c r="A207" s="45" t="s">
        <v>1576</v>
      </c>
      <c r="B207" s="83"/>
      <c r="C207" s="86" t="s">
        <v>412</v>
      </c>
      <c r="D207" s="45" t="s">
        <v>1252</v>
      </c>
    </row>
    <row r="208" spans="1:4" ht="15.75" customHeight="1" x14ac:dyDescent="0.3">
      <c r="A208" s="45" t="s">
        <v>1576</v>
      </c>
      <c r="B208" s="83"/>
      <c r="C208" s="86" t="s">
        <v>414</v>
      </c>
      <c r="D208" s="45" t="s">
        <v>1253</v>
      </c>
    </row>
    <row r="209" spans="1:4" ht="15.75" customHeight="1" x14ac:dyDescent="0.3">
      <c r="A209" s="45" t="s">
        <v>1577</v>
      </c>
      <c r="B209"/>
      <c r="C209" s="86" t="s">
        <v>402</v>
      </c>
      <c r="D209" s="45" t="s">
        <v>1287</v>
      </c>
    </row>
    <row r="210" spans="1:4" ht="15.75" customHeight="1" x14ac:dyDescent="0.3">
      <c r="A210" s="45" t="s">
        <v>1577</v>
      </c>
      <c r="B210"/>
      <c r="C210" s="86" t="s">
        <v>404</v>
      </c>
      <c r="D210" s="45" t="s">
        <v>1288</v>
      </c>
    </row>
    <row r="211" spans="1:4" ht="15.75" customHeight="1" x14ac:dyDescent="0.3">
      <c r="A211" s="45" t="s">
        <v>1577</v>
      </c>
      <c r="B211"/>
      <c r="C211" s="86" t="s">
        <v>406</v>
      </c>
      <c r="D211" s="45" t="s">
        <v>1289</v>
      </c>
    </row>
    <row r="212" spans="1:4" ht="15.75" customHeight="1" x14ac:dyDescent="0.3">
      <c r="A212" s="45" t="s">
        <v>1577</v>
      </c>
      <c r="B212"/>
      <c r="C212" s="86" t="s">
        <v>408</v>
      </c>
      <c r="D212" s="45" t="s">
        <v>1290</v>
      </c>
    </row>
    <row r="213" spans="1:4" ht="15.75" customHeight="1" x14ac:dyDescent="0.3">
      <c r="A213" s="45" t="s">
        <v>1577</v>
      </c>
      <c r="B213"/>
      <c r="C213" s="86" t="s">
        <v>410</v>
      </c>
      <c r="D213" s="45" t="s">
        <v>1291</v>
      </c>
    </row>
    <row r="214" spans="1:4" ht="15.75" customHeight="1" x14ac:dyDescent="0.3">
      <c r="A214" s="45" t="s">
        <v>1577</v>
      </c>
      <c r="B214"/>
      <c r="C214" s="86" t="s">
        <v>412</v>
      </c>
      <c r="D214" s="45" t="s">
        <v>1292</v>
      </c>
    </row>
    <row r="215" spans="1:4" ht="15.75" customHeight="1" x14ac:dyDescent="0.3">
      <c r="A215" s="45" t="s">
        <v>1577</v>
      </c>
      <c r="B215"/>
      <c r="C215" s="86" t="s">
        <v>414</v>
      </c>
      <c r="D215" s="45" t="s">
        <v>1293</v>
      </c>
    </row>
    <row r="216" spans="1:4" ht="15.75" customHeight="1" x14ac:dyDescent="0.3">
      <c r="A216" s="45" t="s">
        <v>1578</v>
      </c>
      <c r="B216"/>
      <c r="C216" s="86" t="s">
        <v>402</v>
      </c>
      <c r="D216" s="45" t="s">
        <v>1294</v>
      </c>
    </row>
    <row r="217" spans="1:4" ht="15.75" customHeight="1" x14ac:dyDescent="0.3">
      <c r="A217" s="45" t="s">
        <v>1578</v>
      </c>
      <c r="B217"/>
      <c r="C217" s="86" t="s">
        <v>404</v>
      </c>
      <c r="D217" s="45" t="s">
        <v>1295</v>
      </c>
    </row>
    <row r="218" spans="1:4" ht="15.75" customHeight="1" x14ac:dyDescent="0.3">
      <c r="A218" s="45" t="s">
        <v>1578</v>
      </c>
      <c r="B218"/>
      <c r="C218" s="86" t="s">
        <v>406</v>
      </c>
      <c r="D218" s="45" t="s">
        <v>1296</v>
      </c>
    </row>
    <row r="219" spans="1:4" ht="15.75" customHeight="1" x14ac:dyDescent="0.3">
      <c r="A219" s="45" t="s">
        <v>1578</v>
      </c>
      <c r="B219"/>
      <c r="C219" s="86" t="s">
        <v>408</v>
      </c>
      <c r="D219" s="45" t="s">
        <v>1297</v>
      </c>
    </row>
    <row r="220" spans="1:4" ht="15.75" customHeight="1" x14ac:dyDescent="0.3">
      <c r="A220" s="45" t="s">
        <v>1578</v>
      </c>
      <c r="B220"/>
      <c r="C220" s="86" t="s">
        <v>410</v>
      </c>
      <c r="D220" s="45" t="s">
        <v>1298</v>
      </c>
    </row>
    <row r="221" spans="1:4" ht="15.75" customHeight="1" x14ac:dyDescent="0.3">
      <c r="A221" s="45" t="s">
        <v>1578</v>
      </c>
      <c r="B221"/>
      <c r="C221" s="86" t="s">
        <v>412</v>
      </c>
      <c r="D221" s="56" t="s">
        <v>1299</v>
      </c>
    </row>
    <row r="222" spans="1:4" ht="15.75" customHeight="1" x14ac:dyDescent="0.3">
      <c r="A222" s="45" t="s">
        <v>1578</v>
      </c>
      <c r="B222"/>
      <c r="C222" s="86" t="s">
        <v>414</v>
      </c>
      <c r="D222" s="45" t="s">
        <v>1300</v>
      </c>
    </row>
    <row r="223" spans="1:4" ht="15.75" customHeight="1" x14ac:dyDescent="0.3">
      <c r="A223" s="45" t="s">
        <v>1579</v>
      </c>
      <c r="B223"/>
      <c r="C223" s="45" t="s">
        <v>402</v>
      </c>
      <c r="D223" s="45" t="s">
        <v>1301</v>
      </c>
    </row>
    <row r="224" spans="1:4" ht="15.75" customHeight="1" x14ac:dyDescent="0.3">
      <c r="A224" s="45" t="s">
        <v>1579</v>
      </c>
      <c r="B224"/>
      <c r="C224" s="45" t="s">
        <v>404</v>
      </c>
      <c r="D224" s="45" t="s">
        <v>1302</v>
      </c>
    </row>
    <row r="225" spans="1:4" ht="15.75" customHeight="1" x14ac:dyDescent="0.3">
      <c r="A225" s="45" t="s">
        <v>1579</v>
      </c>
      <c r="B225"/>
      <c r="C225" s="45" t="s">
        <v>418</v>
      </c>
      <c r="D225" s="45" t="s">
        <v>1274</v>
      </c>
    </row>
    <row r="226" spans="1:4" ht="15.75" customHeight="1" x14ac:dyDescent="0.3">
      <c r="A226" s="45" t="s">
        <v>1579</v>
      </c>
      <c r="B226"/>
      <c r="C226" s="45" t="s">
        <v>406</v>
      </c>
      <c r="D226" s="45" t="s">
        <v>1303</v>
      </c>
    </row>
    <row r="227" spans="1:4" ht="15.75" customHeight="1" x14ac:dyDescent="0.3">
      <c r="A227" s="45" t="s">
        <v>1579</v>
      </c>
      <c r="B227"/>
      <c r="C227" s="45" t="s">
        <v>408</v>
      </c>
      <c r="D227" s="45" t="s">
        <v>1304</v>
      </c>
    </row>
    <row r="228" spans="1:4" ht="15.75" customHeight="1" x14ac:dyDescent="0.3">
      <c r="A228" s="45" t="s">
        <v>1579</v>
      </c>
      <c r="B228"/>
      <c r="C228" s="45" t="s">
        <v>410</v>
      </c>
      <c r="D228" s="45" t="s">
        <v>1305</v>
      </c>
    </row>
    <row r="229" spans="1:4" ht="15.75" customHeight="1" x14ac:dyDescent="0.3">
      <c r="A229" s="45" t="s">
        <v>1579</v>
      </c>
      <c r="B229"/>
      <c r="C229" s="45" t="s">
        <v>412</v>
      </c>
      <c r="D229" s="45" t="s">
        <v>1306</v>
      </c>
    </row>
    <row r="230" spans="1:4" ht="15.75" customHeight="1" x14ac:dyDescent="0.3">
      <c r="A230" s="45" t="s">
        <v>1579</v>
      </c>
      <c r="B230"/>
      <c r="C230" s="45" t="s">
        <v>414</v>
      </c>
      <c r="D230" s="45" t="s">
        <v>1307</v>
      </c>
    </row>
    <row r="231" spans="1:4" ht="15.75" customHeight="1" x14ac:dyDescent="0.3">
      <c r="A231" s="45" t="s">
        <v>1549</v>
      </c>
      <c r="B231"/>
      <c r="C231" s="86" t="s">
        <v>402</v>
      </c>
      <c r="D231" s="45" t="s">
        <v>1308</v>
      </c>
    </row>
    <row r="232" spans="1:4" ht="15.75" customHeight="1" x14ac:dyDescent="0.3">
      <c r="A232" s="45" t="s">
        <v>1549</v>
      </c>
      <c r="B232"/>
      <c r="C232" s="86" t="s">
        <v>404</v>
      </c>
      <c r="D232" s="45" t="s">
        <v>1309</v>
      </c>
    </row>
    <row r="233" spans="1:4" ht="15.75" customHeight="1" x14ac:dyDescent="0.3">
      <c r="A233" s="45" t="s">
        <v>1549</v>
      </c>
      <c r="B233"/>
      <c r="C233" s="86" t="s">
        <v>406</v>
      </c>
      <c r="D233" s="45" t="s">
        <v>1310</v>
      </c>
    </row>
    <row r="234" spans="1:4" ht="15.75" customHeight="1" x14ac:dyDescent="0.3">
      <c r="A234" s="45" t="s">
        <v>1549</v>
      </c>
      <c r="B234"/>
      <c r="C234" s="86" t="s">
        <v>408</v>
      </c>
      <c r="D234" s="45" t="s">
        <v>1311</v>
      </c>
    </row>
    <row r="235" spans="1:4" ht="15.75" customHeight="1" x14ac:dyDescent="0.3">
      <c r="A235" s="45" t="s">
        <v>1549</v>
      </c>
      <c r="B235"/>
      <c r="C235" s="86" t="s">
        <v>410</v>
      </c>
      <c r="D235" s="45" t="s">
        <v>1312</v>
      </c>
    </row>
    <row r="236" spans="1:4" ht="15.75" customHeight="1" x14ac:dyDescent="0.3">
      <c r="A236" s="45" t="s">
        <v>1549</v>
      </c>
      <c r="B236"/>
      <c r="C236" s="86" t="s">
        <v>412</v>
      </c>
      <c r="D236" s="45" t="s">
        <v>1313</v>
      </c>
    </row>
    <row r="237" spans="1:4" ht="15.75" customHeight="1" x14ac:dyDescent="0.3">
      <c r="A237" s="45" t="s">
        <v>1549</v>
      </c>
      <c r="B237"/>
      <c r="C237" s="86" t="s">
        <v>414</v>
      </c>
      <c r="D237" s="45" t="s">
        <v>1314</v>
      </c>
    </row>
    <row r="238" spans="1:4" ht="15.75" customHeight="1" x14ac:dyDescent="0.3">
      <c r="A238" s="45" t="s">
        <v>1405</v>
      </c>
      <c r="B238" s="45" t="s">
        <v>1432</v>
      </c>
      <c r="C238" s="45" t="s">
        <v>1406</v>
      </c>
      <c r="D238" s="56" t="s">
        <v>1428</v>
      </c>
    </row>
    <row r="239" spans="1:4" ht="15.75" customHeight="1" x14ac:dyDescent="0.3">
      <c r="A239" s="45" t="s">
        <v>1405</v>
      </c>
      <c r="B239" s="86" t="s">
        <v>557</v>
      </c>
      <c r="C239" s="45" t="s">
        <v>1406</v>
      </c>
      <c r="D239" s="56" t="s">
        <v>1428</v>
      </c>
    </row>
    <row r="240" spans="1:4" ht="15.75" customHeight="1" x14ac:dyDescent="0.3">
      <c r="A240" s="45" t="s">
        <v>1405</v>
      </c>
      <c r="B240" s="86" t="s">
        <v>1425</v>
      </c>
      <c r="C240" s="45" t="s">
        <v>1406</v>
      </c>
      <c r="D240" s="56" t="s">
        <v>1429</v>
      </c>
    </row>
    <row r="241" spans="1:4" ht="15.75" customHeight="1" x14ac:dyDescent="0.3">
      <c r="A241" s="45" t="s">
        <v>1405</v>
      </c>
      <c r="B241" s="45" t="s">
        <v>1431</v>
      </c>
      <c r="C241" s="45" t="s">
        <v>1406</v>
      </c>
      <c r="D241" s="56" t="s">
        <v>1430</v>
      </c>
    </row>
    <row r="242" spans="1:4" ht="15.75" customHeight="1" x14ac:dyDescent="0.3">
      <c r="A242" s="45" t="s">
        <v>1552</v>
      </c>
      <c r="C242" s="86" t="s">
        <v>414</v>
      </c>
      <c r="D242" s="45" t="s">
        <v>1479</v>
      </c>
    </row>
    <row r="243" spans="1:4" ht="15.75" customHeight="1" x14ac:dyDescent="0.3">
      <c r="A243" s="45" t="s">
        <v>1552</v>
      </c>
      <c r="C243" s="86" t="s">
        <v>1088</v>
      </c>
      <c r="D243" s="45" t="s">
        <v>1480</v>
      </c>
    </row>
    <row r="244" spans="1:4" ht="15.75" customHeight="1" x14ac:dyDescent="0.3">
      <c r="A244" s="45" t="s">
        <v>1552</v>
      </c>
      <c r="C244" s="86" t="s">
        <v>418</v>
      </c>
      <c r="D244" s="45" t="s">
        <v>1481</v>
      </c>
    </row>
    <row r="245" spans="1:4" ht="15.75" customHeight="1" x14ac:dyDescent="0.3">
      <c r="A245" s="45" t="s">
        <v>1552</v>
      </c>
      <c r="C245" s="86" t="s">
        <v>402</v>
      </c>
      <c r="D245" s="45" t="s">
        <v>1482</v>
      </c>
    </row>
    <row r="246" spans="1:4" ht="15.75" customHeight="1" x14ac:dyDescent="0.3">
      <c r="A246" s="45" t="s">
        <v>1552</v>
      </c>
      <c r="C246" s="86" t="s">
        <v>1096</v>
      </c>
      <c r="D246" s="45" t="s">
        <v>1483</v>
      </c>
    </row>
    <row r="247" spans="1:4" ht="15.75" customHeight="1" x14ac:dyDescent="0.3">
      <c r="A247" s="45" t="s">
        <v>1552</v>
      </c>
      <c r="C247" s="86" t="s">
        <v>408</v>
      </c>
      <c r="D247" s="45" t="s">
        <v>1484</v>
      </c>
    </row>
    <row r="248" spans="1:4" ht="15.75" customHeight="1" x14ac:dyDescent="0.3">
      <c r="A248" s="45" t="s">
        <v>1552</v>
      </c>
      <c r="C248" s="86" t="s">
        <v>412</v>
      </c>
      <c r="D248" s="45" t="s">
        <v>1485</v>
      </c>
    </row>
    <row r="249" spans="1:4" ht="15.75" customHeight="1" x14ac:dyDescent="0.3">
      <c r="A249" s="45" t="s">
        <v>1552</v>
      </c>
      <c r="C249" s="86" t="s">
        <v>1086</v>
      </c>
      <c r="D249" s="45" t="s">
        <v>1486</v>
      </c>
    </row>
    <row r="250" spans="1:4" ht="15.75" customHeight="1" x14ac:dyDescent="0.3">
      <c r="A250" s="45" t="s">
        <v>1551</v>
      </c>
      <c r="B250"/>
      <c r="C250" s="86" t="s">
        <v>402</v>
      </c>
      <c r="D250" s="45" t="s">
        <v>1538</v>
      </c>
    </row>
    <row r="251" spans="1:4" ht="15.75" customHeight="1" x14ac:dyDescent="0.3">
      <c r="A251" s="45" t="s">
        <v>1551</v>
      </c>
      <c r="B251"/>
      <c r="C251" s="86" t="s">
        <v>404</v>
      </c>
      <c r="D251" s="45" t="s">
        <v>1539</v>
      </c>
    </row>
    <row r="252" spans="1:4" ht="15.75" customHeight="1" x14ac:dyDescent="0.3">
      <c r="A252" s="45" t="s">
        <v>1551</v>
      </c>
      <c r="B252"/>
      <c r="C252" s="86" t="s">
        <v>408</v>
      </c>
      <c r="D252" s="87" t="s">
        <v>1540</v>
      </c>
    </row>
    <row r="253" spans="1:4" ht="15.75" customHeight="1" x14ac:dyDescent="0.3">
      <c r="A253" s="45" t="s">
        <v>1551</v>
      </c>
      <c r="B253"/>
      <c r="C253" s="86" t="s">
        <v>410</v>
      </c>
      <c r="D253" s="45" t="s">
        <v>1541</v>
      </c>
    </row>
    <row r="254" spans="1:4" ht="15.75" customHeight="1" x14ac:dyDescent="0.3">
      <c r="A254" s="45" t="s">
        <v>1551</v>
      </c>
      <c r="B254"/>
      <c r="C254" s="86" t="s">
        <v>412</v>
      </c>
      <c r="D254" s="45" t="s">
        <v>1542</v>
      </c>
    </row>
    <row r="255" spans="1:4" ht="15.75" customHeight="1" x14ac:dyDescent="0.3">
      <c r="A255" s="45" t="s">
        <v>1551</v>
      </c>
      <c r="B255"/>
      <c r="C255" s="86" t="s">
        <v>414</v>
      </c>
      <c r="D255" s="45" t="s">
        <v>1543</v>
      </c>
    </row>
    <row r="256" spans="1:4" ht="15.75" customHeight="1" x14ac:dyDescent="0.3">
      <c r="A256" s="45" t="s">
        <v>1551</v>
      </c>
      <c r="C256" s="86" t="s">
        <v>1544</v>
      </c>
      <c r="D256" s="45" t="s">
        <v>1545</v>
      </c>
    </row>
    <row r="257" spans="1:4" ht="15.75" customHeight="1" x14ac:dyDescent="0.3">
      <c r="A257" s="90" t="s">
        <v>1582</v>
      </c>
      <c r="B257" s="86" t="s">
        <v>557</v>
      </c>
      <c r="C257" s="45" t="s">
        <v>1406</v>
      </c>
      <c r="D257" s="89" t="s">
        <v>1583</v>
      </c>
    </row>
    <row r="258" spans="1:4" ht="15.75" customHeight="1" x14ac:dyDescent="0.3">
      <c r="A258" s="87" t="s">
        <v>1581</v>
      </c>
      <c r="B258" t="s">
        <v>1449</v>
      </c>
      <c r="C258" s="45" t="s">
        <v>1406</v>
      </c>
      <c r="D258" s="89" t="s">
        <v>1584</v>
      </c>
    </row>
    <row r="259" spans="1:4" ht="15.75" customHeight="1" x14ac:dyDescent="0.3">
      <c r="A259" s="98" t="s">
        <v>1591</v>
      </c>
      <c r="C259" s="86" t="s">
        <v>402</v>
      </c>
      <c r="D259" s="89" t="s">
        <v>1596</v>
      </c>
    </row>
    <row r="260" spans="1:4" ht="15.75" customHeight="1" x14ac:dyDescent="0.3">
      <c r="A260" s="98" t="s">
        <v>1591</v>
      </c>
      <c r="C260" s="86" t="s">
        <v>404</v>
      </c>
      <c r="D260" s="45" t="s">
        <v>1594</v>
      </c>
    </row>
    <row r="261" spans="1:4" ht="15.75" customHeight="1" x14ac:dyDescent="0.3">
      <c r="A261" s="98" t="s">
        <v>1591</v>
      </c>
      <c r="C261" s="86" t="s">
        <v>408</v>
      </c>
      <c r="D261" s="45" t="s">
        <v>1597</v>
      </c>
    </row>
    <row r="262" spans="1:4" ht="15.75" customHeight="1" x14ac:dyDescent="0.3">
      <c r="A262" s="98" t="s">
        <v>1591</v>
      </c>
      <c r="C262" s="86" t="s">
        <v>410</v>
      </c>
      <c r="D262" s="45" t="s">
        <v>1592</v>
      </c>
    </row>
    <row r="263" spans="1:4" ht="15.75" customHeight="1" x14ac:dyDescent="0.3">
      <c r="A263" s="98" t="s">
        <v>1591</v>
      </c>
      <c r="C263" s="86" t="s">
        <v>412</v>
      </c>
      <c r="D263" s="45" t="s">
        <v>1598</v>
      </c>
    </row>
    <row r="264" spans="1:4" ht="15.75" customHeight="1" x14ac:dyDescent="0.3">
      <c r="A264" s="98" t="s">
        <v>1591</v>
      </c>
      <c r="C264" s="86" t="s">
        <v>414</v>
      </c>
      <c r="D264" s="45" t="s">
        <v>1593</v>
      </c>
    </row>
    <row r="265" spans="1:4" ht="15.75" customHeight="1" x14ac:dyDescent="0.3">
      <c r="A265" s="98" t="s">
        <v>1591</v>
      </c>
      <c r="C265" s="86" t="s">
        <v>1544</v>
      </c>
      <c r="D265" s="45" t="s">
        <v>1595</v>
      </c>
    </row>
    <row r="266" spans="1:4" ht="15.75" customHeight="1" x14ac:dyDescent="0.3"/>
    <row r="267" spans="1:4" ht="15.75" customHeight="1" x14ac:dyDescent="0.3"/>
    <row r="268" spans="1:4" ht="15.75" customHeight="1" x14ac:dyDescent="0.3"/>
    <row r="269" spans="1:4" ht="15.75" customHeight="1" x14ac:dyDescent="0.3"/>
    <row r="270" spans="1:4" ht="15.75" customHeight="1" x14ac:dyDescent="0.3"/>
    <row r="271" spans="1:4" ht="15.75" customHeight="1" x14ac:dyDescent="0.3"/>
    <row r="272" spans="1:4"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sheetData>
  <phoneticPr fontId="48" type="noConversion"/>
  <conditionalFormatting sqref="D1:D237 D242:D1048576">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133" activePane="bottomLeft" state="frozen"/>
      <selection pane="bottomLeft" activeCell="D285" sqref="D285"/>
    </sheetView>
  </sheetViews>
  <sheetFormatPr defaultColWidth="14.44140625" defaultRowHeight="15" customHeight="1" x14ac:dyDescent="0.3"/>
  <cols>
    <col min="1" max="1" width="12.6640625" customWidth="1"/>
    <col min="2" max="2" width="10.33203125" style="40" customWidth="1"/>
    <col min="3" max="3" width="41.109375" customWidth="1"/>
    <col min="4" max="4" width="37.44140625" customWidth="1"/>
    <col min="5" max="5" width="16.109375" bestFit="1" customWidth="1"/>
    <col min="6" max="6" width="13.77734375" customWidth="1"/>
    <col min="7" max="7" width="19.33203125" bestFit="1" customWidth="1"/>
    <col min="8" max="25" width="8.6640625" customWidth="1"/>
  </cols>
  <sheetData>
    <row r="1" spans="1:6" ht="15.6" x14ac:dyDescent="0.3">
      <c r="A1" s="27" t="s">
        <v>521</v>
      </c>
      <c r="B1" s="39" t="s">
        <v>522</v>
      </c>
      <c r="C1" s="27" t="s">
        <v>67</v>
      </c>
      <c r="D1" s="9" t="s">
        <v>523</v>
      </c>
      <c r="E1" s="9" t="s">
        <v>524</v>
      </c>
      <c r="F1" s="9" t="s">
        <v>523</v>
      </c>
    </row>
    <row r="2" spans="1:6" ht="14.4" x14ac:dyDescent="0.3">
      <c r="A2" s="28">
        <v>3107</v>
      </c>
      <c r="B2" s="9">
        <v>31070</v>
      </c>
      <c r="C2" s="33" t="s">
        <v>174</v>
      </c>
      <c r="D2" s="9" t="s">
        <v>601</v>
      </c>
      <c r="E2" s="9" t="e">
        <f>VLOOKUP(B2,#REF!,8,0)</f>
        <v>#REF!</v>
      </c>
      <c r="F2" s="9">
        <f t="shared" ref="F2:F33" si="0">B2</f>
        <v>31070</v>
      </c>
    </row>
    <row r="3" spans="1:6" ht="14.4" x14ac:dyDescent="0.3">
      <c r="A3" s="28">
        <v>3182</v>
      </c>
      <c r="B3" s="9">
        <v>31820</v>
      </c>
      <c r="C3" s="33" t="s">
        <v>182</v>
      </c>
      <c r="D3" s="9" t="s">
        <v>601</v>
      </c>
      <c r="E3" s="9" t="e">
        <f>VLOOKUP(B3,#REF!,8,0)</f>
        <v>#REF!</v>
      </c>
      <c r="F3" s="9">
        <f t="shared" si="0"/>
        <v>31820</v>
      </c>
    </row>
    <row r="4" spans="1:6" ht="14.4" x14ac:dyDescent="0.3">
      <c r="A4" s="28">
        <v>3193</v>
      </c>
      <c r="B4" s="9">
        <v>31930</v>
      </c>
      <c r="C4" s="33" t="s">
        <v>517</v>
      </c>
      <c r="D4" s="9" t="s">
        <v>601</v>
      </c>
      <c r="E4" s="9" t="e">
        <f>VLOOKUP(B4,#REF!,8,0)</f>
        <v>#REF!</v>
      </c>
      <c r="F4" s="9">
        <f t="shared" si="0"/>
        <v>31930</v>
      </c>
    </row>
    <row r="5" spans="1:6" ht="14.4" x14ac:dyDescent="0.3">
      <c r="A5" s="28">
        <v>3207</v>
      </c>
      <c r="B5" s="9">
        <v>32070</v>
      </c>
      <c r="C5" s="33" t="s">
        <v>74</v>
      </c>
      <c r="D5" s="9" t="s">
        <v>601</v>
      </c>
      <c r="E5" s="9" t="e">
        <f>VLOOKUP(B5,#REF!,8,0)</f>
        <v>#REF!</v>
      </c>
      <c r="F5" s="9">
        <f t="shared" si="0"/>
        <v>32070</v>
      </c>
    </row>
    <row r="6" spans="1:6" ht="14.4" x14ac:dyDescent="0.3">
      <c r="A6" s="28">
        <v>3233</v>
      </c>
      <c r="B6" s="9">
        <v>32330</v>
      </c>
      <c r="C6" s="33" t="s">
        <v>463</v>
      </c>
      <c r="D6" s="9" t="s">
        <v>601</v>
      </c>
      <c r="E6" s="9" t="e">
        <f>VLOOKUP(B6,#REF!,8,0)</f>
        <v>#REF!</v>
      </c>
      <c r="F6" s="9">
        <f t="shared" si="0"/>
        <v>32330</v>
      </c>
    </row>
    <row r="7" spans="1:6" ht="14.4" x14ac:dyDescent="0.3">
      <c r="A7" s="28">
        <v>3241</v>
      </c>
      <c r="B7" s="9">
        <v>32410</v>
      </c>
      <c r="C7" s="33" t="s">
        <v>525</v>
      </c>
      <c r="D7" s="9" t="s">
        <v>601</v>
      </c>
      <c r="E7" s="9" t="e">
        <f>VLOOKUP(B7,#REF!,8,0)</f>
        <v>#REF!</v>
      </c>
      <c r="F7" s="9">
        <f t="shared" si="0"/>
        <v>32410</v>
      </c>
    </row>
    <row r="8" spans="1:6" ht="14.4" x14ac:dyDescent="0.3">
      <c r="A8" s="28">
        <v>3265</v>
      </c>
      <c r="B8" s="9">
        <v>32650</v>
      </c>
      <c r="C8" s="33" t="s">
        <v>88</v>
      </c>
      <c r="D8" s="9" t="s">
        <v>601</v>
      </c>
      <c r="E8" s="9" t="e">
        <f>VLOOKUP(B8,#REF!,8,0)</f>
        <v>#REF!</v>
      </c>
      <c r="F8" s="9">
        <f t="shared" si="0"/>
        <v>32650</v>
      </c>
    </row>
    <row r="9" spans="1:6" ht="14.4" x14ac:dyDescent="0.3">
      <c r="A9" s="28">
        <v>3269</v>
      </c>
      <c r="B9" s="9">
        <v>32690</v>
      </c>
      <c r="C9" s="33" t="s">
        <v>526</v>
      </c>
      <c r="D9" s="9" t="s">
        <v>601</v>
      </c>
      <c r="E9" s="9" t="e">
        <f>VLOOKUP(B9,#REF!,8,0)</f>
        <v>#REF!</v>
      </c>
      <c r="F9" s="9">
        <f t="shared" si="0"/>
        <v>32690</v>
      </c>
    </row>
    <row r="10" spans="1:6" ht="14.4" x14ac:dyDescent="0.3">
      <c r="A10" s="28">
        <v>3286</v>
      </c>
      <c r="B10" s="9">
        <v>32860</v>
      </c>
      <c r="C10" s="33" t="s">
        <v>462</v>
      </c>
      <c r="D10" s="9" t="s">
        <v>601</v>
      </c>
      <c r="E10" s="9" t="e">
        <f>VLOOKUP(B10,#REF!,8,0)</f>
        <v>#REF!</v>
      </c>
      <c r="F10" s="9">
        <f t="shared" si="0"/>
        <v>32860</v>
      </c>
    </row>
    <row r="11" spans="1:6" ht="14.4" x14ac:dyDescent="0.3">
      <c r="A11" s="28">
        <v>3291</v>
      </c>
      <c r="B11" s="9">
        <v>32910</v>
      </c>
      <c r="C11" s="33" t="s">
        <v>186</v>
      </c>
      <c r="D11" s="9" t="s">
        <v>601</v>
      </c>
      <c r="E11" s="9" t="e">
        <f>VLOOKUP(B11,#REF!,8,0)</f>
        <v>#REF!</v>
      </c>
      <c r="F11" s="9">
        <f t="shared" si="0"/>
        <v>32910</v>
      </c>
    </row>
    <row r="12" spans="1:6" ht="14.4" x14ac:dyDescent="0.3">
      <c r="A12" s="28">
        <v>3298</v>
      </c>
      <c r="B12" s="9">
        <v>32980</v>
      </c>
      <c r="C12" s="33" t="s">
        <v>187</v>
      </c>
      <c r="D12" s="9" t="s">
        <v>601</v>
      </c>
      <c r="E12" s="9" t="e">
        <f>VLOOKUP(B12,#REF!,8,0)</f>
        <v>#REF!</v>
      </c>
      <c r="F12" s="9">
        <f t="shared" si="0"/>
        <v>32980</v>
      </c>
    </row>
    <row r="13" spans="1:6" ht="14.4" x14ac:dyDescent="0.3">
      <c r="A13" s="28">
        <v>3316</v>
      </c>
      <c r="B13" s="9">
        <v>33160</v>
      </c>
      <c r="C13" s="33" t="s">
        <v>189</v>
      </c>
      <c r="D13" s="9" t="s">
        <v>601</v>
      </c>
      <c r="E13" s="9" t="e">
        <f>VLOOKUP(B13,#REF!,8,0)</f>
        <v>#REF!</v>
      </c>
      <c r="F13" s="9">
        <f t="shared" si="0"/>
        <v>33160</v>
      </c>
    </row>
    <row r="14" spans="1:6" ht="14.4" x14ac:dyDescent="0.3">
      <c r="A14" s="28">
        <v>3324</v>
      </c>
      <c r="B14" s="9">
        <v>33240</v>
      </c>
      <c r="C14" s="33" t="s">
        <v>528</v>
      </c>
      <c r="D14" s="9" t="s">
        <v>601</v>
      </c>
      <c r="E14" s="9" t="e">
        <f>VLOOKUP(B14,#REF!,8,0)</f>
        <v>#REF!</v>
      </c>
      <c r="F14" s="9">
        <f t="shared" si="0"/>
        <v>33240</v>
      </c>
    </row>
    <row r="15" spans="1:6" ht="14.4" x14ac:dyDescent="0.3">
      <c r="A15" s="28">
        <v>3333</v>
      </c>
      <c r="B15" s="9">
        <v>33330</v>
      </c>
      <c r="C15" s="33" t="s">
        <v>192</v>
      </c>
      <c r="D15" s="9" t="s">
        <v>601</v>
      </c>
      <c r="E15" s="9" t="e">
        <f>VLOOKUP(B15,#REF!,8,0)</f>
        <v>#REF!</v>
      </c>
      <c r="F15" s="9">
        <f t="shared" si="0"/>
        <v>33330</v>
      </c>
    </row>
    <row r="16" spans="1:6" ht="14.4" x14ac:dyDescent="0.3">
      <c r="A16" s="29">
        <v>3357</v>
      </c>
      <c r="B16" s="9">
        <v>33570</v>
      </c>
      <c r="C16" s="34" t="s">
        <v>538</v>
      </c>
      <c r="D16" s="9" t="s">
        <v>601</v>
      </c>
      <c r="E16" s="9" t="e">
        <f>VLOOKUP(B16,#REF!,8,0)</f>
        <v>#REF!</v>
      </c>
      <c r="F16" s="9">
        <f t="shared" si="0"/>
        <v>33570</v>
      </c>
    </row>
    <row r="17" spans="1:6" ht="14.4" x14ac:dyDescent="0.3">
      <c r="A17" s="28">
        <v>3408</v>
      </c>
      <c r="B17" s="9">
        <v>34080</v>
      </c>
      <c r="C17" s="33" t="s">
        <v>195</v>
      </c>
      <c r="D17" s="9" t="s">
        <v>601</v>
      </c>
      <c r="E17" s="9" t="e">
        <f>VLOOKUP(B17,#REF!,8,0)</f>
        <v>#REF!</v>
      </c>
      <c r="F17" s="9">
        <f t="shared" si="0"/>
        <v>34080</v>
      </c>
    </row>
    <row r="18" spans="1:6" ht="14.4" x14ac:dyDescent="0.3">
      <c r="A18" s="28">
        <v>3424</v>
      </c>
      <c r="B18" s="9">
        <v>34240</v>
      </c>
      <c r="C18" s="33" t="s">
        <v>92</v>
      </c>
      <c r="D18" s="9" t="s">
        <v>601</v>
      </c>
      <c r="E18" s="9" t="e">
        <f>VLOOKUP(B18,#REF!,8,0)</f>
        <v>#REF!</v>
      </c>
      <c r="F18" s="9">
        <f t="shared" si="0"/>
        <v>34240</v>
      </c>
    </row>
    <row r="19" spans="1:6" ht="14.4" x14ac:dyDescent="0.3">
      <c r="A19" s="28">
        <v>3438</v>
      </c>
      <c r="B19" s="9">
        <v>34380</v>
      </c>
      <c r="C19" s="33" t="s">
        <v>196</v>
      </c>
      <c r="D19" s="9" t="s">
        <v>601</v>
      </c>
      <c r="E19" s="9" t="e">
        <f>VLOOKUP(B19,#REF!,8,0)</f>
        <v>#REF!</v>
      </c>
      <c r="F19" s="9">
        <f t="shared" si="0"/>
        <v>34380</v>
      </c>
    </row>
    <row r="20" spans="1:6" ht="14.4" x14ac:dyDescent="0.3">
      <c r="A20" s="28">
        <v>3452</v>
      </c>
      <c r="B20" s="9">
        <v>34520</v>
      </c>
      <c r="C20" s="33" t="s">
        <v>94</v>
      </c>
      <c r="D20" s="9" t="s">
        <v>601</v>
      </c>
      <c r="E20" s="9" t="e">
        <f>VLOOKUP(B20,#REF!,8,0)</f>
        <v>#REF!</v>
      </c>
      <c r="F20" s="9">
        <f t="shared" si="0"/>
        <v>34520</v>
      </c>
    </row>
    <row r="21" spans="1:6" ht="15.75" customHeight="1" x14ac:dyDescent="0.3">
      <c r="A21" s="28">
        <v>3453</v>
      </c>
      <c r="B21" s="9">
        <v>34530</v>
      </c>
      <c r="C21" s="33" t="s">
        <v>199</v>
      </c>
      <c r="D21" s="9" t="s">
        <v>601</v>
      </c>
      <c r="E21" s="9" t="e">
        <f>VLOOKUP(B21,#REF!,8,0)</f>
        <v>#REF!</v>
      </c>
      <c r="F21" s="9">
        <f t="shared" si="0"/>
        <v>34530</v>
      </c>
    </row>
    <row r="22" spans="1:6" ht="15.75" customHeight="1" x14ac:dyDescent="0.3">
      <c r="A22" s="28">
        <v>3461</v>
      </c>
      <c r="B22" s="9">
        <v>34610</v>
      </c>
      <c r="C22" s="33" t="s">
        <v>96</v>
      </c>
      <c r="D22" s="9" t="s">
        <v>601</v>
      </c>
      <c r="E22" s="9" t="e">
        <f>VLOOKUP(B22,#REF!,8,0)</f>
        <v>#REF!</v>
      </c>
      <c r="F22" s="9">
        <f t="shared" si="0"/>
        <v>34610</v>
      </c>
    </row>
    <row r="23" spans="1:6" ht="15.75" customHeight="1" x14ac:dyDescent="0.3">
      <c r="A23" s="28">
        <v>3464</v>
      </c>
      <c r="B23" s="9">
        <v>34640</v>
      </c>
      <c r="C23" s="33" t="s">
        <v>200</v>
      </c>
      <c r="D23" s="9" t="s">
        <v>601</v>
      </c>
      <c r="E23" s="9" t="e">
        <f>VLOOKUP(B23,#REF!,8,0)</f>
        <v>#REF!</v>
      </c>
      <c r="F23" s="9">
        <f t="shared" si="0"/>
        <v>34640</v>
      </c>
    </row>
    <row r="24" spans="1:6" ht="15.75" customHeight="1" x14ac:dyDescent="0.3">
      <c r="A24" s="28">
        <v>3474</v>
      </c>
      <c r="B24" s="9">
        <v>34740</v>
      </c>
      <c r="C24" s="33" t="s">
        <v>202</v>
      </c>
      <c r="D24" s="9" t="s">
        <v>601</v>
      </c>
      <c r="E24" s="9" t="e">
        <f>VLOOKUP(B24,#REF!,8,0)</f>
        <v>#REF!</v>
      </c>
      <c r="F24" s="9">
        <f t="shared" si="0"/>
        <v>34740</v>
      </c>
    </row>
    <row r="25" spans="1:6" ht="15.75" customHeight="1" x14ac:dyDescent="0.3">
      <c r="A25" s="28">
        <v>3515</v>
      </c>
      <c r="B25" s="9">
        <v>35150</v>
      </c>
      <c r="C25" s="33" t="s">
        <v>97</v>
      </c>
      <c r="D25" s="9" t="s">
        <v>601</v>
      </c>
      <c r="E25" s="9" t="e">
        <f>VLOOKUP(B25,#REF!,8,0)</f>
        <v>#REF!</v>
      </c>
      <c r="F25" s="9">
        <f t="shared" si="0"/>
        <v>35150</v>
      </c>
    </row>
    <row r="26" spans="1:6" ht="15.75" customHeight="1" x14ac:dyDescent="0.3">
      <c r="A26" s="28">
        <v>3579</v>
      </c>
      <c r="B26" s="9">
        <v>35790</v>
      </c>
      <c r="C26" s="33" t="s">
        <v>468</v>
      </c>
      <c r="D26" s="9" t="s">
        <v>601</v>
      </c>
      <c r="E26" s="9" t="e">
        <f>VLOOKUP(B26,#REF!,8,0)</f>
        <v>#REF!</v>
      </c>
      <c r="F26" s="9">
        <f t="shared" si="0"/>
        <v>35790</v>
      </c>
    </row>
    <row r="27" spans="1:6" ht="15.75" customHeight="1" x14ac:dyDescent="0.3">
      <c r="A27" s="28">
        <v>3618</v>
      </c>
      <c r="B27" s="9">
        <v>36180</v>
      </c>
      <c r="C27" s="33" t="s">
        <v>99</v>
      </c>
      <c r="D27" s="9" t="s">
        <v>601</v>
      </c>
      <c r="E27" s="9" t="e">
        <f>VLOOKUP(B27,#REF!,8,0)</f>
        <v>#REF!</v>
      </c>
      <c r="F27" s="9">
        <f t="shared" si="0"/>
        <v>36180</v>
      </c>
    </row>
    <row r="28" spans="1:6" ht="15.75" customHeight="1" x14ac:dyDescent="0.3">
      <c r="A28" s="28">
        <v>3631</v>
      </c>
      <c r="B28" s="9">
        <v>36310</v>
      </c>
      <c r="C28" s="33" t="s">
        <v>472</v>
      </c>
      <c r="D28" s="9" t="s">
        <v>601</v>
      </c>
      <c r="E28" s="9" t="e">
        <f>VLOOKUP(B28,#REF!,8,0)</f>
        <v>#REF!</v>
      </c>
      <c r="F28" s="9">
        <f t="shared" si="0"/>
        <v>36310</v>
      </c>
    </row>
    <row r="29" spans="1:6" ht="15.75" customHeight="1" x14ac:dyDescent="0.3">
      <c r="A29" s="28">
        <v>3640</v>
      </c>
      <c r="B29" s="9">
        <v>36400</v>
      </c>
      <c r="C29" s="33" t="s">
        <v>529</v>
      </c>
      <c r="D29" s="9" t="s">
        <v>601</v>
      </c>
      <c r="E29" s="9" t="e">
        <f>VLOOKUP(B29,#REF!,8,0)</f>
        <v>#REF!</v>
      </c>
      <c r="F29" s="9">
        <f t="shared" si="0"/>
        <v>36400</v>
      </c>
    </row>
    <row r="30" spans="1:6" ht="15.75" customHeight="1" x14ac:dyDescent="0.3">
      <c r="A30" s="28">
        <v>3656</v>
      </c>
      <c r="B30" s="9">
        <v>36560</v>
      </c>
      <c r="C30" s="33" t="s">
        <v>207</v>
      </c>
      <c r="D30" s="9" t="s">
        <v>601</v>
      </c>
      <c r="E30" s="9" t="e">
        <f>VLOOKUP(B30,#REF!,8,0)</f>
        <v>#REF!</v>
      </c>
      <c r="F30" s="9">
        <f t="shared" si="0"/>
        <v>36560</v>
      </c>
    </row>
    <row r="31" spans="1:6" ht="15.75" customHeight="1" x14ac:dyDescent="0.3">
      <c r="A31" s="28">
        <v>3683</v>
      </c>
      <c r="B31" s="9">
        <v>36830</v>
      </c>
      <c r="C31" s="33" t="s">
        <v>209</v>
      </c>
      <c r="D31" s="9" t="s">
        <v>601</v>
      </c>
      <c r="E31" s="9" t="e">
        <f>VLOOKUP(B31,#REF!,8,0)</f>
        <v>#REF!</v>
      </c>
      <c r="F31" s="9">
        <f t="shared" si="0"/>
        <v>36830</v>
      </c>
    </row>
    <row r="32" spans="1:6" ht="15.75" customHeight="1" x14ac:dyDescent="0.3">
      <c r="A32" s="28">
        <v>3693</v>
      </c>
      <c r="B32" s="9">
        <v>36930</v>
      </c>
      <c r="C32" s="33" t="s">
        <v>451</v>
      </c>
      <c r="D32" s="9" t="s">
        <v>601</v>
      </c>
      <c r="E32" s="9" t="e">
        <f>VLOOKUP(B32,#REF!,8,0)</f>
        <v>#REF!</v>
      </c>
      <c r="F32" s="9">
        <f t="shared" si="0"/>
        <v>36930</v>
      </c>
    </row>
    <row r="33" spans="1:6" ht="15.75" customHeight="1" x14ac:dyDescent="0.3">
      <c r="A33" s="28">
        <v>3696</v>
      </c>
      <c r="B33" s="9">
        <v>36960</v>
      </c>
      <c r="C33" s="33" t="s">
        <v>103</v>
      </c>
      <c r="D33" s="9" t="s">
        <v>601</v>
      </c>
      <c r="E33" s="9" t="e">
        <f>VLOOKUP(B33,#REF!,8,0)</f>
        <v>#REF!</v>
      </c>
      <c r="F33" s="9">
        <f t="shared" si="0"/>
        <v>36960</v>
      </c>
    </row>
    <row r="34" spans="1:6" ht="15.75" customHeight="1" x14ac:dyDescent="0.3">
      <c r="A34" s="28">
        <v>3707</v>
      </c>
      <c r="B34" s="9">
        <v>37070</v>
      </c>
      <c r="C34" s="33" t="s">
        <v>211</v>
      </c>
      <c r="D34" s="9" t="s">
        <v>601</v>
      </c>
      <c r="E34" s="9" t="e">
        <f>VLOOKUP(B34,#REF!,8,0)</f>
        <v>#REF!</v>
      </c>
      <c r="F34" s="9">
        <f t="shared" ref="F34:F69" si="1">B34</f>
        <v>37070</v>
      </c>
    </row>
    <row r="35" spans="1:6" ht="15.75" customHeight="1" x14ac:dyDescent="0.3">
      <c r="A35" s="28">
        <v>3746</v>
      </c>
      <c r="B35" s="9">
        <v>37460</v>
      </c>
      <c r="C35" s="33" t="s">
        <v>514</v>
      </c>
      <c r="D35" s="9" t="s">
        <v>601</v>
      </c>
      <c r="E35" s="9" t="e">
        <f>VLOOKUP(B35,#REF!,8,0)</f>
        <v>#REF!</v>
      </c>
      <c r="F35" s="9">
        <f t="shared" si="1"/>
        <v>37460</v>
      </c>
    </row>
    <row r="36" spans="1:6" ht="15.75" customHeight="1" x14ac:dyDescent="0.3">
      <c r="A36" s="28">
        <v>4116</v>
      </c>
      <c r="B36" s="9">
        <v>41160</v>
      </c>
      <c r="C36" s="33" t="s">
        <v>155</v>
      </c>
      <c r="D36" s="9" t="s">
        <v>601</v>
      </c>
      <c r="E36" s="9" t="e">
        <f>VLOOKUP(B36,#REF!,8,0)</f>
        <v>#REF!</v>
      </c>
      <c r="F36" s="9">
        <f t="shared" si="1"/>
        <v>41160</v>
      </c>
    </row>
    <row r="37" spans="1:6" ht="15.75" customHeight="1" x14ac:dyDescent="0.3">
      <c r="A37" s="28">
        <v>4124</v>
      </c>
      <c r="B37" s="9">
        <v>41240</v>
      </c>
      <c r="C37" s="33" t="s">
        <v>154</v>
      </c>
      <c r="D37" s="9" t="s">
        <v>601</v>
      </c>
      <c r="E37" s="9" t="e">
        <f>VLOOKUP(B37,#REF!,8,0)</f>
        <v>#REF!</v>
      </c>
      <c r="F37" s="9">
        <f t="shared" si="1"/>
        <v>41240</v>
      </c>
    </row>
    <row r="38" spans="1:6" ht="15.75" customHeight="1" x14ac:dyDescent="0.3">
      <c r="A38" s="28">
        <v>4136</v>
      </c>
      <c r="B38" s="9">
        <v>41360</v>
      </c>
      <c r="C38" s="33" t="s">
        <v>217</v>
      </c>
      <c r="D38" s="9" t="s">
        <v>601</v>
      </c>
      <c r="E38" s="9" t="e">
        <f>VLOOKUP(B38,#REF!,8,0)</f>
        <v>#REF!</v>
      </c>
      <c r="F38" s="9">
        <f t="shared" si="1"/>
        <v>41360</v>
      </c>
    </row>
    <row r="39" spans="1:6" ht="15.75" customHeight="1" x14ac:dyDescent="0.3">
      <c r="A39" s="28">
        <v>4138</v>
      </c>
      <c r="B39" s="9">
        <v>41380</v>
      </c>
      <c r="C39" s="33" t="s">
        <v>173</v>
      </c>
      <c r="D39" s="9" t="s">
        <v>601</v>
      </c>
      <c r="E39" s="9" t="e">
        <f>VLOOKUP(B39,#REF!,8,0)</f>
        <v>#REF!</v>
      </c>
      <c r="F39" s="9">
        <f t="shared" si="1"/>
        <v>41380</v>
      </c>
    </row>
    <row r="40" spans="1:6" ht="15.75" customHeight="1" x14ac:dyDescent="0.3">
      <c r="A40" s="28">
        <v>4142</v>
      </c>
      <c r="B40" s="9">
        <v>41420</v>
      </c>
      <c r="C40" s="33" t="s">
        <v>530</v>
      </c>
      <c r="D40" s="9" t="s">
        <v>601</v>
      </c>
      <c r="E40" s="9" t="e">
        <f>VLOOKUP(B40,#REF!,8,0)</f>
        <v>#REF!</v>
      </c>
      <c r="F40" s="9">
        <f t="shared" si="1"/>
        <v>41420</v>
      </c>
    </row>
    <row r="41" spans="1:6" ht="15.75" customHeight="1" x14ac:dyDescent="0.3">
      <c r="A41" s="28">
        <v>4145</v>
      </c>
      <c r="B41" s="9">
        <v>41450</v>
      </c>
      <c r="C41" s="33" t="s">
        <v>219</v>
      </c>
      <c r="D41" s="9" t="s">
        <v>601</v>
      </c>
      <c r="E41" s="9" t="e">
        <f>VLOOKUP(B41,#REF!,8,0)</f>
        <v>#REF!</v>
      </c>
      <c r="F41" s="9">
        <f t="shared" si="1"/>
        <v>41450</v>
      </c>
    </row>
    <row r="42" spans="1:6" ht="15.75" customHeight="1" x14ac:dyDescent="0.3">
      <c r="A42" s="28">
        <v>4152</v>
      </c>
      <c r="B42" s="9">
        <v>41520</v>
      </c>
      <c r="C42" s="33" t="s">
        <v>221</v>
      </c>
      <c r="D42" s="9" t="s">
        <v>601</v>
      </c>
      <c r="E42" s="9" t="e">
        <f>VLOOKUP(B42,#REF!,8,0)</f>
        <v>#REF!</v>
      </c>
      <c r="F42" s="9">
        <f t="shared" si="1"/>
        <v>41520</v>
      </c>
    </row>
    <row r="43" spans="1:6" ht="15.75" customHeight="1" x14ac:dyDescent="0.3">
      <c r="A43" s="28">
        <v>4153</v>
      </c>
      <c r="B43" s="9">
        <v>41530</v>
      </c>
      <c r="C43" s="33" t="s">
        <v>172</v>
      </c>
      <c r="D43" s="9" t="s">
        <v>601</v>
      </c>
      <c r="E43" s="9" t="e">
        <f>VLOOKUP(B43,#REF!,8,0)</f>
        <v>#REF!</v>
      </c>
      <c r="F43" s="9">
        <f t="shared" si="1"/>
        <v>41530</v>
      </c>
    </row>
    <row r="44" spans="1:6" ht="15.75" customHeight="1" x14ac:dyDescent="0.3">
      <c r="A44" s="28">
        <v>4172</v>
      </c>
      <c r="B44" s="9">
        <v>41720</v>
      </c>
      <c r="C44" s="33" t="s">
        <v>171</v>
      </c>
      <c r="D44" s="9" t="s">
        <v>601</v>
      </c>
      <c r="E44" s="9" t="e">
        <f>VLOOKUP(B44,#REF!,8,0)</f>
        <v>#REF!</v>
      </c>
      <c r="F44" s="9">
        <f t="shared" si="1"/>
        <v>41720</v>
      </c>
    </row>
    <row r="45" spans="1:6" ht="15.75" customHeight="1" x14ac:dyDescent="0.3">
      <c r="A45" s="28">
        <v>4196</v>
      </c>
      <c r="B45" s="9">
        <v>41960</v>
      </c>
      <c r="C45" s="33" t="s">
        <v>153</v>
      </c>
      <c r="D45" s="9" t="s">
        <v>601</v>
      </c>
      <c r="E45" s="9" t="e">
        <f>VLOOKUP(B45,#REF!,8,0)</f>
        <v>#REF!</v>
      </c>
      <c r="F45" s="9">
        <f t="shared" si="1"/>
        <v>41960</v>
      </c>
    </row>
    <row r="46" spans="1:6" ht="15.75" customHeight="1" x14ac:dyDescent="0.3">
      <c r="A46" s="28">
        <v>4201</v>
      </c>
      <c r="B46" s="9">
        <v>42010</v>
      </c>
      <c r="C46" s="33" t="s">
        <v>225</v>
      </c>
      <c r="D46" s="9" t="s">
        <v>601</v>
      </c>
      <c r="E46" s="9" t="e">
        <f>VLOOKUP(B46,#REF!,8,0)</f>
        <v>#REF!</v>
      </c>
      <c r="F46" s="9">
        <f t="shared" si="1"/>
        <v>42010</v>
      </c>
    </row>
    <row r="47" spans="1:6" ht="15.75" customHeight="1" x14ac:dyDescent="0.3">
      <c r="A47" s="28">
        <v>4202</v>
      </c>
      <c r="B47" s="9">
        <v>42020</v>
      </c>
      <c r="C47" s="33" t="s">
        <v>226</v>
      </c>
      <c r="D47" s="9" t="s">
        <v>601</v>
      </c>
      <c r="E47" s="9" t="e">
        <f>VLOOKUP(B47,#REF!,8,0)</f>
        <v>#REF!</v>
      </c>
      <c r="F47" s="9">
        <f t="shared" si="1"/>
        <v>42020</v>
      </c>
    </row>
    <row r="48" spans="1:6" ht="15.75" customHeight="1" x14ac:dyDescent="0.3">
      <c r="A48" s="30">
        <v>4207</v>
      </c>
      <c r="B48" s="9">
        <v>42070</v>
      </c>
      <c r="C48" s="35" t="s">
        <v>228</v>
      </c>
      <c r="D48" s="9" t="s">
        <v>601</v>
      </c>
      <c r="E48" s="9" t="e">
        <f>VLOOKUP(B48,#REF!,8,0)</f>
        <v>#REF!</v>
      </c>
      <c r="F48" s="9">
        <f t="shared" si="1"/>
        <v>42070</v>
      </c>
    </row>
    <row r="49" spans="1:6" ht="15.75" customHeight="1" x14ac:dyDescent="0.3">
      <c r="A49" s="28">
        <v>4221</v>
      </c>
      <c r="B49" s="9">
        <v>42210</v>
      </c>
      <c r="C49" s="33" t="s">
        <v>170</v>
      </c>
      <c r="D49" s="9" t="s">
        <v>601</v>
      </c>
      <c r="E49" s="9" t="e">
        <f>VLOOKUP(B49,#REF!,8,0)</f>
        <v>#REF!</v>
      </c>
      <c r="F49" s="9">
        <f t="shared" si="1"/>
        <v>42210</v>
      </c>
    </row>
    <row r="50" spans="1:6" ht="15.75" customHeight="1" x14ac:dyDescent="0.3">
      <c r="A50" s="28">
        <v>4239</v>
      </c>
      <c r="B50" s="9">
        <v>42390</v>
      </c>
      <c r="C50" s="33" t="s">
        <v>486</v>
      </c>
      <c r="D50" s="9" t="s">
        <v>601</v>
      </c>
      <c r="E50" s="9" t="e">
        <f>VLOOKUP(B50,#REF!,8,0)</f>
        <v>#REF!</v>
      </c>
      <c r="F50" s="9">
        <f t="shared" si="1"/>
        <v>42390</v>
      </c>
    </row>
    <row r="51" spans="1:6" ht="15.75" customHeight="1" x14ac:dyDescent="0.3">
      <c r="A51" s="28">
        <v>4273</v>
      </c>
      <c r="B51" s="9">
        <v>42730</v>
      </c>
      <c r="C51" s="33" t="s">
        <v>233</v>
      </c>
      <c r="D51" s="9" t="s">
        <v>601</v>
      </c>
      <c r="E51" s="9" t="e">
        <f>VLOOKUP(B51,#REF!,8,0)</f>
        <v>#REF!</v>
      </c>
      <c r="F51" s="9">
        <f t="shared" si="1"/>
        <v>42730</v>
      </c>
    </row>
    <row r="52" spans="1:6" ht="15.75" customHeight="1" x14ac:dyDescent="0.3">
      <c r="A52" s="28">
        <v>4283</v>
      </c>
      <c r="B52" s="9">
        <v>42830</v>
      </c>
      <c r="C52" s="33" t="s">
        <v>150</v>
      </c>
      <c r="D52" s="9" t="s">
        <v>601</v>
      </c>
      <c r="E52" s="9" t="e">
        <f>VLOOKUP(B52,#REF!,8,0)</f>
        <v>#REF!</v>
      </c>
      <c r="F52" s="9">
        <f t="shared" si="1"/>
        <v>42830</v>
      </c>
    </row>
    <row r="53" spans="1:6" ht="15.75" customHeight="1" x14ac:dyDescent="0.3">
      <c r="A53" s="28">
        <v>4285</v>
      </c>
      <c r="B53" s="9">
        <v>42850</v>
      </c>
      <c r="C53" s="33" t="s">
        <v>234</v>
      </c>
      <c r="D53" s="9" t="s">
        <v>601</v>
      </c>
      <c r="E53" s="9" t="e">
        <f>VLOOKUP(B53,#REF!,8,0)</f>
        <v>#REF!</v>
      </c>
      <c r="F53" s="9">
        <f t="shared" si="1"/>
        <v>42850</v>
      </c>
    </row>
    <row r="54" spans="1:6" ht="15.75" customHeight="1" x14ac:dyDescent="0.3">
      <c r="A54" s="28">
        <v>4288</v>
      </c>
      <c r="B54" s="9">
        <v>42880</v>
      </c>
      <c r="C54" s="33" t="s">
        <v>148</v>
      </c>
      <c r="D54" s="9" t="s">
        <v>601</v>
      </c>
      <c r="E54" s="9" t="e">
        <f>VLOOKUP(B54,#REF!,8,0)</f>
        <v>#REF!</v>
      </c>
      <c r="F54" s="9">
        <f t="shared" si="1"/>
        <v>42880</v>
      </c>
    </row>
    <row r="55" spans="1:6" ht="15.75" customHeight="1" x14ac:dyDescent="0.3">
      <c r="A55" s="28">
        <v>4294</v>
      </c>
      <c r="B55" s="9">
        <v>42940</v>
      </c>
      <c r="C55" s="33" t="s">
        <v>169</v>
      </c>
      <c r="D55" s="9" t="s">
        <v>601</v>
      </c>
      <c r="E55" s="9" t="e">
        <f>VLOOKUP(B55,#REF!,8,0)</f>
        <v>#REF!</v>
      </c>
      <c r="F55" s="9">
        <f t="shared" si="1"/>
        <v>42940</v>
      </c>
    </row>
    <row r="56" spans="1:6" ht="15.75" customHeight="1" x14ac:dyDescent="0.3">
      <c r="A56" s="28">
        <v>4322</v>
      </c>
      <c r="B56" s="9">
        <v>43220</v>
      </c>
      <c r="C56" s="33" t="s">
        <v>235</v>
      </c>
      <c r="D56" s="9" t="s">
        <v>601</v>
      </c>
      <c r="E56" s="9" t="e">
        <f>VLOOKUP(B56,#REF!,8,0)</f>
        <v>#REF!</v>
      </c>
      <c r="F56" s="9">
        <f t="shared" si="1"/>
        <v>43220</v>
      </c>
    </row>
    <row r="57" spans="1:6" ht="15.75" customHeight="1" x14ac:dyDescent="0.3">
      <c r="A57" s="28">
        <v>4345</v>
      </c>
      <c r="B57" s="9">
        <v>43450</v>
      </c>
      <c r="C57" s="33" t="s">
        <v>125</v>
      </c>
      <c r="D57" s="9" t="s">
        <v>601</v>
      </c>
      <c r="E57" s="9" t="e">
        <f>VLOOKUP(B57,#REF!,8,0)</f>
        <v>#REF!</v>
      </c>
      <c r="F57" s="9">
        <f t="shared" si="1"/>
        <v>43450</v>
      </c>
    </row>
    <row r="58" spans="1:6" ht="15.75" customHeight="1" x14ac:dyDescent="0.3">
      <c r="A58" s="28">
        <v>4363</v>
      </c>
      <c r="B58" s="9">
        <v>43630</v>
      </c>
      <c r="C58" s="33" t="s">
        <v>238</v>
      </c>
      <c r="D58" s="9" t="s">
        <v>601</v>
      </c>
      <c r="E58" s="9" t="e">
        <f>VLOOKUP(B58,#REF!,8,0)</f>
        <v>#REF!</v>
      </c>
      <c r="F58" s="9">
        <f t="shared" si="1"/>
        <v>43630</v>
      </c>
    </row>
    <row r="59" spans="1:6" ht="15.75" customHeight="1" x14ac:dyDescent="0.3">
      <c r="A59" s="28">
        <v>4380</v>
      </c>
      <c r="B59" s="9">
        <v>43800</v>
      </c>
      <c r="C59" s="33" t="s">
        <v>240</v>
      </c>
      <c r="D59" s="9" t="s">
        <v>601</v>
      </c>
      <c r="E59" s="9" t="e">
        <f>VLOOKUP(B59,#REF!,8,0)</f>
        <v>#REF!</v>
      </c>
      <c r="F59" s="9">
        <f t="shared" si="1"/>
        <v>43800</v>
      </c>
    </row>
    <row r="60" spans="1:6" ht="15.75" customHeight="1" x14ac:dyDescent="0.3">
      <c r="A60" s="28">
        <v>4409</v>
      </c>
      <c r="B60" s="9">
        <v>44090</v>
      </c>
      <c r="C60" s="33" t="s">
        <v>168</v>
      </c>
      <c r="D60" s="9" t="s">
        <v>601</v>
      </c>
      <c r="E60" s="9" t="e">
        <f>VLOOKUP(B60,#REF!,8,0)</f>
        <v>#REF!</v>
      </c>
      <c r="F60" s="9">
        <f t="shared" si="1"/>
        <v>44090</v>
      </c>
    </row>
    <row r="61" spans="1:6" ht="15.75" customHeight="1" x14ac:dyDescent="0.3">
      <c r="A61" s="28">
        <v>4432</v>
      </c>
      <c r="B61" s="9">
        <v>44320</v>
      </c>
      <c r="C61" s="33" t="s">
        <v>136</v>
      </c>
      <c r="D61" s="9" t="s">
        <v>601</v>
      </c>
      <c r="E61" s="9" t="e">
        <f>VLOOKUP(B61,#REF!,8,0)</f>
        <v>#REF!</v>
      </c>
      <c r="F61" s="9">
        <f t="shared" si="1"/>
        <v>44320</v>
      </c>
    </row>
    <row r="62" spans="1:6" ht="15.75" customHeight="1" x14ac:dyDescent="0.3">
      <c r="A62" s="28">
        <v>4441</v>
      </c>
      <c r="B62" s="9">
        <v>44410</v>
      </c>
      <c r="C62" s="33" t="s">
        <v>242</v>
      </c>
      <c r="D62" s="9" t="s">
        <v>601</v>
      </c>
      <c r="E62" s="9" t="e">
        <f>VLOOKUP(B62,#REF!,8,0)</f>
        <v>#REF!</v>
      </c>
      <c r="F62" s="9">
        <f t="shared" si="1"/>
        <v>44410</v>
      </c>
    </row>
    <row r="63" spans="1:6" ht="15.75" customHeight="1" x14ac:dyDescent="0.3">
      <c r="A63" s="28">
        <v>4476</v>
      </c>
      <c r="B63" s="9">
        <v>44760</v>
      </c>
      <c r="C63" s="33" t="s">
        <v>244</v>
      </c>
      <c r="D63" s="9" t="s">
        <v>601</v>
      </c>
      <c r="E63" s="9" t="e">
        <f>VLOOKUP(B63,#REF!,8,0)</f>
        <v>#REF!</v>
      </c>
      <c r="F63" s="9">
        <f t="shared" si="1"/>
        <v>44760</v>
      </c>
    </row>
    <row r="64" spans="1:6" ht="15.75" customHeight="1" x14ac:dyDescent="0.3">
      <c r="A64" s="28">
        <v>4488</v>
      </c>
      <c r="B64" s="9">
        <v>44880</v>
      </c>
      <c r="C64" s="33" t="s">
        <v>167</v>
      </c>
      <c r="D64" s="9" t="s">
        <v>601</v>
      </c>
      <c r="E64" s="9" t="e">
        <f>VLOOKUP(B64,#REF!,8,0)</f>
        <v>#REF!</v>
      </c>
      <c r="F64" s="9">
        <f t="shared" si="1"/>
        <v>44880</v>
      </c>
    </row>
    <row r="65" spans="1:6" ht="15.75" customHeight="1" x14ac:dyDescent="0.3">
      <c r="A65" s="28">
        <v>4492</v>
      </c>
      <c r="B65" s="9">
        <v>44920</v>
      </c>
      <c r="C65" s="33" t="s">
        <v>531</v>
      </c>
      <c r="D65" s="9" t="s">
        <v>601</v>
      </c>
      <c r="E65" s="9" t="e">
        <f>VLOOKUP(B65,#REF!,8,0)</f>
        <v>#REF!</v>
      </c>
      <c r="F65" s="9">
        <f t="shared" si="1"/>
        <v>44920</v>
      </c>
    </row>
    <row r="66" spans="1:6" ht="15.75" customHeight="1" x14ac:dyDescent="0.3">
      <c r="A66" s="28">
        <v>5112</v>
      </c>
      <c r="B66" s="9">
        <v>51120</v>
      </c>
      <c r="C66" s="33" t="s">
        <v>534</v>
      </c>
      <c r="D66" s="9" t="s">
        <v>601</v>
      </c>
      <c r="E66" s="9" t="e">
        <f>VLOOKUP(B66,#REF!,8,0)</f>
        <v>#REF!</v>
      </c>
      <c r="F66" s="9">
        <f t="shared" si="1"/>
        <v>51120</v>
      </c>
    </row>
    <row r="67" spans="1:6" ht="15.75" customHeight="1" x14ac:dyDescent="0.3">
      <c r="A67" s="28">
        <v>5119</v>
      </c>
      <c r="B67" s="9">
        <v>51190</v>
      </c>
      <c r="C67" s="33" t="s">
        <v>124</v>
      </c>
      <c r="D67" s="9" t="s">
        <v>601</v>
      </c>
      <c r="E67" s="9" t="e">
        <f>VLOOKUP(B67,#REF!,8,0)</f>
        <v>#REF!</v>
      </c>
      <c r="F67" s="9">
        <f t="shared" si="1"/>
        <v>51190</v>
      </c>
    </row>
    <row r="68" spans="1:6" ht="15.75" customHeight="1" x14ac:dyDescent="0.3">
      <c r="A68" s="28">
        <v>5121</v>
      </c>
      <c r="B68" s="9">
        <v>51210</v>
      </c>
      <c r="C68" s="33" t="s">
        <v>247</v>
      </c>
      <c r="D68" s="9" t="s">
        <v>601</v>
      </c>
      <c r="E68" s="9" t="e">
        <f>VLOOKUP(B68,#REF!,8,0)</f>
        <v>#REF!</v>
      </c>
      <c r="F68" s="9">
        <f t="shared" si="1"/>
        <v>51210</v>
      </c>
    </row>
    <row r="69" spans="1:6" ht="15.75" customHeight="1" x14ac:dyDescent="0.3">
      <c r="A69" s="28">
        <v>5154</v>
      </c>
      <c r="B69" s="9">
        <v>51540</v>
      </c>
      <c r="C69" s="33" t="s">
        <v>251</v>
      </c>
      <c r="D69" s="9" t="s">
        <v>601</v>
      </c>
      <c r="E69" s="9" t="e">
        <f>VLOOKUP(B69,#REF!,8,0)</f>
        <v>#REF!</v>
      </c>
      <c r="F69" s="9">
        <f t="shared" si="1"/>
        <v>51540</v>
      </c>
    </row>
    <row r="70" spans="1:6" ht="15.75" customHeight="1" x14ac:dyDescent="0.3">
      <c r="A70" s="28">
        <v>5182</v>
      </c>
      <c r="B70" s="9">
        <v>51820</v>
      </c>
      <c r="C70" s="33" t="s">
        <v>252</v>
      </c>
      <c r="D70" s="9" t="s">
        <v>601</v>
      </c>
      <c r="E70" s="9" t="e">
        <f>VLOOKUP(B70,#REF!,8,0)</f>
        <v>#REF!</v>
      </c>
      <c r="F70" s="9">
        <f t="shared" ref="F70:F133" si="2">B70</f>
        <v>51820</v>
      </c>
    </row>
    <row r="71" spans="1:6" ht="15.75" customHeight="1" x14ac:dyDescent="0.3">
      <c r="A71" s="28">
        <v>5235</v>
      </c>
      <c r="B71" s="9">
        <v>52350</v>
      </c>
      <c r="C71" s="33" t="s">
        <v>135</v>
      </c>
      <c r="D71" s="9" t="s">
        <v>601</v>
      </c>
      <c r="E71" s="9" t="e">
        <f>VLOOKUP(B71,#REF!,8,0)</f>
        <v>#REF!</v>
      </c>
      <c r="F71" s="9">
        <f t="shared" si="2"/>
        <v>52350</v>
      </c>
    </row>
    <row r="72" spans="1:6" ht="15.75" customHeight="1" x14ac:dyDescent="0.3">
      <c r="A72" s="28">
        <v>5266</v>
      </c>
      <c r="B72" s="9">
        <v>52660</v>
      </c>
      <c r="C72" s="33" t="s">
        <v>122</v>
      </c>
      <c r="D72" s="9" t="s">
        <v>601</v>
      </c>
      <c r="E72" s="9" t="e">
        <f>VLOOKUP(B72,#REF!,8,0)</f>
        <v>#REF!</v>
      </c>
      <c r="F72" s="9">
        <f t="shared" si="2"/>
        <v>52660</v>
      </c>
    </row>
    <row r="73" spans="1:6" ht="15.75" customHeight="1" x14ac:dyDescent="0.3">
      <c r="A73" s="28">
        <v>5334</v>
      </c>
      <c r="B73" s="9">
        <v>53340</v>
      </c>
      <c r="C73" s="33" t="s">
        <v>255</v>
      </c>
      <c r="D73" s="9" t="s">
        <v>601</v>
      </c>
      <c r="E73" s="9" t="e">
        <f>VLOOKUP(B73,#REF!,8,0)</f>
        <v>#REF!</v>
      </c>
      <c r="F73" s="9">
        <f t="shared" si="2"/>
        <v>53340</v>
      </c>
    </row>
    <row r="74" spans="1:6" ht="15.75" customHeight="1" x14ac:dyDescent="0.3">
      <c r="A74" s="28">
        <v>5335</v>
      </c>
      <c r="B74" s="9">
        <v>53350</v>
      </c>
      <c r="C74" s="33" t="s">
        <v>256</v>
      </c>
      <c r="D74" s="9" t="s">
        <v>601</v>
      </c>
      <c r="E74" s="9" t="e">
        <f>VLOOKUP(B74,#REF!,8,0)</f>
        <v>#REF!</v>
      </c>
      <c r="F74" s="9">
        <f t="shared" si="2"/>
        <v>53350</v>
      </c>
    </row>
    <row r="75" spans="1:6" ht="15.75" customHeight="1" x14ac:dyDescent="0.3">
      <c r="A75" s="28">
        <v>5352</v>
      </c>
      <c r="B75" s="9">
        <v>53520</v>
      </c>
      <c r="C75" s="33" t="s">
        <v>257</v>
      </c>
      <c r="D75" s="9" t="s">
        <v>601</v>
      </c>
      <c r="E75" s="9" t="e">
        <f>VLOOKUP(B75,#REF!,8,0)</f>
        <v>#REF!</v>
      </c>
      <c r="F75" s="9">
        <f t="shared" si="2"/>
        <v>53520</v>
      </c>
    </row>
    <row r="76" spans="1:6" ht="15.75" customHeight="1" x14ac:dyDescent="0.3">
      <c r="A76" s="28">
        <v>5360</v>
      </c>
      <c r="B76" s="9">
        <v>53600</v>
      </c>
      <c r="C76" s="33" t="s">
        <v>259</v>
      </c>
      <c r="D76" s="9" t="s">
        <v>601</v>
      </c>
      <c r="E76" s="9" t="e">
        <f>VLOOKUP(B76,#REF!,8,0)</f>
        <v>#REF!</v>
      </c>
      <c r="F76" s="9">
        <f t="shared" si="2"/>
        <v>53600</v>
      </c>
    </row>
    <row r="77" spans="1:6" ht="15.75" customHeight="1" x14ac:dyDescent="0.3">
      <c r="A77" s="28">
        <v>5364</v>
      </c>
      <c r="B77" s="9">
        <v>53640</v>
      </c>
      <c r="C77" s="33" t="s">
        <v>261</v>
      </c>
      <c r="D77" s="9" t="s">
        <v>601</v>
      </c>
      <c r="E77" s="9" t="e">
        <f>VLOOKUP(B77,#REF!,8,0)</f>
        <v>#REF!</v>
      </c>
      <c r="F77" s="9">
        <f t="shared" si="2"/>
        <v>53640</v>
      </c>
    </row>
    <row r="78" spans="1:6" ht="15.75" customHeight="1" x14ac:dyDescent="0.3">
      <c r="A78" s="28">
        <v>5388</v>
      </c>
      <c r="B78" s="9">
        <v>53880</v>
      </c>
      <c r="C78" s="33" t="s">
        <v>262</v>
      </c>
      <c r="D78" s="9" t="s">
        <v>601</v>
      </c>
      <c r="E78" s="9" t="e">
        <f>VLOOKUP(B78,#REF!,8,0)</f>
        <v>#REF!</v>
      </c>
      <c r="F78" s="9">
        <f t="shared" si="2"/>
        <v>53880</v>
      </c>
    </row>
    <row r="79" spans="1:6" ht="15.75" customHeight="1" x14ac:dyDescent="0.3">
      <c r="A79" s="28">
        <v>5390</v>
      </c>
      <c r="B79" s="9">
        <v>53900</v>
      </c>
      <c r="C79" s="33" t="s">
        <v>263</v>
      </c>
      <c r="D79" s="9" t="s">
        <v>601</v>
      </c>
      <c r="E79" s="9" t="e">
        <f>VLOOKUP(B79,#REF!,8,0)</f>
        <v>#REF!</v>
      </c>
      <c r="F79" s="9">
        <f t="shared" si="2"/>
        <v>53900</v>
      </c>
    </row>
    <row r="80" spans="1:6" ht="15.75" customHeight="1" x14ac:dyDescent="0.3">
      <c r="A80" s="28">
        <v>5424</v>
      </c>
      <c r="B80" s="9">
        <v>54240</v>
      </c>
      <c r="C80" s="33" t="s">
        <v>121</v>
      </c>
      <c r="D80" s="9" t="s">
        <v>601</v>
      </c>
      <c r="E80" s="9" t="e">
        <f>VLOOKUP(B80,#REF!,8,0)</f>
        <v>#REF!</v>
      </c>
      <c r="F80" s="9">
        <f t="shared" si="2"/>
        <v>54240</v>
      </c>
    </row>
    <row r="81" spans="1:6" ht="15.75" customHeight="1" x14ac:dyDescent="0.3">
      <c r="A81" s="28">
        <v>5464</v>
      </c>
      <c r="B81" s="9">
        <v>54640</v>
      </c>
      <c r="C81" s="33" t="s">
        <v>120</v>
      </c>
      <c r="D81" s="9" t="s">
        <v>601</v>
      </c>
      <c r="E81" s="9" t="e">
        <f>VLOOKUP(B81,#REF!,8,0)</f>
        <v>#REF!</v>
      </c>
      <c r="F81" s="9">
        <f t="shared" si="2"/>
        <v>54640</v>
      </c>
    </row>
    <row r="82" spans="1:6" ht="15.75" customHeight="1" x14ac:dyDescent="0.3">
      <c r="A82" s="28">
        <v>5476</v>
      </c>
      <c r="B82" s="9">
        <v>54760</v>
      </c>
      <c r="C82" s="33" t="s">
        <v>119</v>
      </c>
      <c r="D82" s="9" t="s">
        <v>601</v>
      </c>
      <c r="E82" s="9" t="e">
        <f>VLOOKUP(B82,#REF!,8,0)</f>
        <v>#REF!</v>
      </c>
      <c r="F82" s="9">
        <f t="shared" si="2"/>
        <v>54760</v>
      </c>
    </row>
    <row r="83" spans="1:6" ht="15.75" customHeight="1" x14ac:dyDescent="0.3">
      <c r="A83" s="28">
        <v>5482</v>
      </c>
      <c r="B83" s="9">
        <v>54820</v>
      </c>
      <c r="C83" s="33" t="s">
        <v>118</v>
      </c>
      <c r="D83" s="9" t="s">
        <v>601</v>
      </c>
      <c r="E83" s="9" t="e">
        <f>VLOOKUP(B83,#REF!,8,0)</f>
        <v>#REF!</v>
      </c>
      <c r="F83" s="9">
        <f t="shared" si="2"/>
        <v>54820</v>
      </c>
    </row>
    <row r="84" spans="1:6" ht="15.75" customHeight="1" x14ac:dyDescent="0.3">
      <c r="A84" s="28">
        <v>5490</v>
      </c>
      <c r="B84" s="9">
        <v>54900</v>
      </c>
      <c r="C84" s="33" t="s">
        <v>117</v>
      </c>
      <c r="D84" s="9" t="s">
        <v>601</v>
      </c>
      <c r="E84" s="9" t="e">
        <f>VLOOKUP(B84,#REF!,8,0)</f>
        <v>#REF!</v>
      </c>
      <c r="F84" s="9">
        <f t="shared" si="2"/>
        <v>54900</v>
      </c>
    </row>
    <row r="85" spans="1:6" ht="15.75" customHeight="1" x14ac:dyDescent="0.3">
      <c r="A85" s="28">
        <v>5552</v>
      </c>
      <c r="B85" s="9">
        <v>55520</v>
      </c>
      <c r="C85" s="33" t="s">
        <v>116</v>
      </c>
      <c r="D85" s="9" t="s">
        <v>601</v>
      </c>
      <c r="E85" s="9" t="e">
        <f>VLOOKUP(B85,#REF!,8,0)</f>
        <v>#REF!</v>
      </c>
      <c r="F85" s="9">
        <f t="shared" si="2"/>
        <v>55520</v>
      </c>
    </row>
    <row r="86" spans="1:6" ht="15.75" customHeight="1" x14ac:dyDescent="0.3">
      <c r="A86" s="28">
        <v>5555</v>
      </c>
      <c r="B86" s="9">
        <v>55550</v>
      </c>
      <c r="C86" s="33" t="s">
        <v>115</v>
      </c>
      <c r="D86" s="9" t="s">
        <v>601</v>
      </c>
      <c r="E86" s="9" t="e">
        <f>VLOOKUP(B86,#REF!,8,0)</f>
        <v>#REF!</v>
      </c>
      <c r="F86" s="9">
        <f t="shared" si="2"/>
        <v>55550</v>
      </c>
    </row>
    <row r="87" spans="1:6" ht="15.75" customHeight="1" x14ac:dyDescent="0.3">
      <c r="A87" s="28">
        <v>5558</v>
      </c>
      <c r="B87" s="9">
        <v>55580</v>
      </c>
      <c r="C87" s="33" t="s">
        <v>111</v>
      </c>
      <c r="D87" s="9" t="s">
        <v>601</v>
      </c>
      <c r="E87" s="9" t="e">
        <f>VLOOKUP(B87,#REF!,8,0)</f>
        <v>#REF!</v>
      </c>
      <c r="F87" s="9">
        <f t="shared" si="2"/>
        <v>55580</v>
      </c>
    </row>
    <row r="88" spans="1:6" ht="15.75" customHeight="1" x14ac:dyDescent="0.3">
      <c r="A88" s="28">
        <v>5623</v>
      </c>
      <c r="B88" s="9">
        <v>56230</v>
      </c>
      <c r="C88" s="33" t="s">
        <v>270</v>
      </c>
      <c r="D88" s="9" t="s">
        <v>601</v>
      </c>
      <c r="E88" s="9" t="e">
        <f>VLOOKUP(B88,#REF!,8,0)</f>
        <v>#REF!</v>
      </c>
      <c r="F88" s="9">
        <f t="shared" si="2"/>
        <v>56230</v>
      </c>
    </row>
    <row r="89" spans="1:6" ht="15.75" customHeight="1" x14ac:dyDescent="0.3">
      <c r="A89" s="28">
        <v>5629</v>
      </c>
      <c r="B89" s="9">
        <v>56290</v>
      </c>
      <c r="C89" s="33" t="s">
        <v>133</v>
      </c>
      <c r="D89" s="9" t="s">
        <v>601</v>
      </c>
      <c r="E89" s="9" t="e">
        <f>VLOOKUP(B89,#REF!,8,0)</f>
        <v>#REF!</v>
      </c>
      <c r="F89" s="9">
        <f t="shared" si="2"/>
        <v>56290</v>
      </c>
    </row>
    <row r="90" spans="1:6" ht="15.75" customHeight="1" x14ac:dyDescent="0.3">
      <c r="A90" s="28">
        <v>5778</v>
      </c>
      <c r="B90" s="9">
        <v>57780</v>
      </c>
      <c r="C90" s="33" t="s">
        <v>278</v>
      </c>
      <c r="D90" s="9" t="s">
        <v>601</v>
      </c>
      <c r="E90" s="9" t="e">
        <f>VLOOKUP(B90,#REF!,8,0)</f>
        <v>#REF!</v>
      </c>
      <c r="F90" s="9">
        <f t="shared" si="2"/>
        <v>57780</v>
      </c>
    </row>
    <row r="91" spans="1:6" ht="15.75" customHeight="1" x14ac:dyDescent="0.3">
      <c r="A91" s="28">
        <v>7113</v>
      </c>
      <c r="B91" s="9">
        <v>71130</v>
      </c>
      <c r="C91" s="33" t="s">
        <v>280</v>
      </c>
      <c r="D91" s="9" t="s">
        <v>601</v>
      </c>
      <c r="E91" s="9" t="e">
        <f>VLOOKUP(B91,#REF!,8,0)</f>
        <v>#REF!</v>
      </c>
      <c r="F91" s="9">
        <f t="shared" si="2"/>
        <v>71130</v>
      </c>
    </row>
    <row r="92" spans="1:6" ht="15.75" customHeight="1" x14ac:dyDescent="0.3">
      <c r="A92" s="28">
        <v>7131</v>
      </c>
      <c r="B92" s="9">
        <v>71310</v>
      </c>
      <c r="C92" s="33" t="s">
        <v>282</v>
      </c>
      <c r="D92" s="9" t="s">
        <v>601</v>
      </c>
      <c r="E92" s="9" t="e">
        <f>VLOOKUP(B92,#REF!,8,0)</f>
        <v>#REF!</v>
      </c>
      <c r="F92" s="9">
        <f t="shared" si="2"/>
        <v>71310</v>
      </c>
    </row>
    <row r="93" spans="1:6" ht="15.75" customHeight="1" x14ac:dyDescent="0.3">
      <c r="A93" s="28">
        <v>7133</v>
      </c>
      <c r="B93" s="9">
        <v>71330</v>
      </c>
      <c r="C93" s="33" t="s">
        <v>166</v>
      </c>
      <c r="D93" s="9" t="s">
        <v>601</v>
      </c>
      <c r="E93" s="9" t="e">
        <f>VLOOKUP(B93,#REF!,8,0)</f>
        <v>#REF!</v>
      </c>
      <c r="F93" s="9">
        <f t="shared" si="2"/>
        <v>71330</v>
      </c>
    </row>
    <row r="94" spans="1:6" ht="15.75" customHeight="1" x14ac:dyDescent="0.3">
      <c r="A94" s="28">
        <v>7138</v>
      </c>
      <c r="B94" s="9">
        <v>71380</v>
      </c>
      <c r="C94" s="33" t="s">
        <v>146</v>
      </c>
      <c r="D94" s="9" t="s">
        <v>601</v>
      </c>
      <c r="E94" s="9" t="e">
        <f>VLOOKUP(B94,#REF!,8,0)</f>
        <v>#REF!</v>
      </c>
      <c r="F94" s="9">
        <f t="shared" si="2"/>
        <v>71380</v>
      </c>
    </row>
    <row r="95" spans="1:6" ht="15.75" customHeight="1" x14ac:dyDescent="0.3">
      <c r="A95" s="28">
        <v>7143</v>
      </c>
      <c r="B95" s="9">
        <v>71430</v>
      </c>
      <c r="C95" s="33" t="s">
        <v>283</v>
      </c>
      <c r="D95" s="9" t="s">
        <v>601</v>
      </c>
      <c r="E95" s="9" t="e">
        <f>VLOOKUP(B95,#REF!,8,0)</f>
        <v>#REF!</v>
      </c>
      <c r="F95" s="9">
        <f t="shared" si="2"/>
        <v>71430</v>
      </c>
    </row>
    <row r="96" spans="1:6" ht="15.75" customHeight="1" x14ac:dyDescent="0.3">
      <c r="A96" s="28">
        <v>7149</v>
      </c>
      <c r="B96" s="9">
        <v>71490</v>
      </c>
      <c r="C96" s="33" t="s">
        <v>284</v>
      </c>
      <c r="D96" s="9" t="s">
        <v>601</v>
      </c>
      <c r="E96" s="9" t="e">
        <f>VLOOKUP(B96,#REF!,8,0)</f>
        <v>#REF!</v>
      </c>
      <c r="F96" s="9">
        <f t="shared" si="2"/>
        <v>71490</v>
      </c>
    </row>
    <row r="97" spans="1:6" ht="15.75" customHeight="1" x14ac:dyDescent="0.3">
      <c r="A97" s="28">
        <v>7150</v>
      </c>
      <c r="B97" s="9">
        <v>71500</v>
      </c>
      <c r="C97" s="33" t="s">
        <v>165</v>
      </c>
      <c r="D97" s="9" t="s">
        <v>601</v>
      </c>
      <c r="E97" s="9" t="e">
        <f>VLOOKUP(B97,#REF!,8,0)</f>
        <v>#REF!</v>
      </c>
      <c r="F97" s="9">
        <f t="shared" si="2"/>
        <v>71500</v>
      </c>
    </row>
    <row r="98" spans="1:6" ht="15.75" customHeight="1" x14ac:dyDescent="0.3">
      <c r="A98" s="28">
        <v>7163</v>
      </c>
      <c r="B98" s="9">
        <v>71630</v>
      </c>
      <c r="C98" s="33" t="s">
        <v>285</v>
      </c>
      <c r="D98" s="9" t="s">
        <v>601</v>
      </c>
      <c r="E98" s="9" t="e">
        <f>VLOOKUP(B98,#REF!,8,0)</f>
        <v>#REF!</v>
      </c>
      <c r="F98" s="9">
        <f t="shared" si="2"/>
        <v>71630</v>
      </c>
    </row>
    <row r="99" spans="1:6" ht="15.75" customHeight="1" x14ac:dyDescent="0.3">
      <c r="A99" s="28">
        <v>7181</v>
      </c>
      <c r="B99" s="9">
        <v>71810</v>
      </c>
      <c r="C99" s="33" t="s">
        <v>436</v>
      </c>
      <c r="D99" s="9" t="s">
        <v>601</v>
      </c>
      <c r="E99" s="9" t="e">
        <f>VLOOKUP(B99,#REF!,8,0)</f>
        <v>#REF!</v>
      </c>
      <c r="F99" s="9">
        <f t="shared" si="2"/>
        <v>71810</v>
      </c>
    </row>
    <row r="100" spans="1:6" ht="15.75" customHeight="1" x14ac:dyDescent="0.3">
      <c r="A100" s="28">
        <v>7182</v>
      </c>
      <c r="B100" s="9">
        <v>71820</v>
      </c>
      <c r="C100" s="33" t="s">
        <v>437</v>
      </c>
      <c r="D100" s="9" t="s">
        <v>601</v>
      </c>
      <c r="E100" s="9" t="e">
        <f>VLOOKUP(B100,#REF!,8,0)</f>
        <v>#REF!</v>
      </c>
      <c r="F100" s="9">
        <f t="shared" si="2"/>
        <v>71820</v>
      </c>
    </row>
    <row r="101" spans="1:6" ht="15.75" customHeight="1" x14ac:dyDescent="0.3">
      <c r="A101" s="28">
        <v>7203</v>
      </c>
      <c r="B101" s="9">
        <v>72030</v>
      </c>
      <c r="C101" s="33" t="s">
        <v>288</v>
      </c>
      <c r="D101" s="9" t="s">
        <v>601</v>
      </c>
      <c r="E101" s="9" t="e">
        <f>VLOOKUP(B101,#REF!,8,0)</f>
        <v>#REF!</v>
      </c>
      <c r="F101" s="9">
        <f t="shared" si="2"/>
        <v>72030</v>
      </c>
    </row>
    <row r="102" spans="1:6" ht="15.75" customHeight="1" x14ac:dyDescent="0.3">
      <c r="A102" s="28">
        <v>7211</v>
      </c>
      <c r="B102" s="9">
        <v>72110</v>
      </c>
      <c r="C102" s="33" t="s">
        <v>290</v>
      </c>
      <c r="D102" s="9" t="s">
        <v>601</v>
      </c>
      <c r="E102" s="9" t="e">
        <f>VLOOKUP(B102,#REF!,8,0)</f>
        <v>#REF!</v>
      </c>
      <c r="F102" s="9">
        <f t="shared" si="2"/>
        <v>72110</v>
      </c>
    </row>
    <row r="103" spans="1:6" ht="15.75" customHeight="1" x14ac:dyDescent="0.3">
      <c r="A103" s="28">
        <v>7225</v>
      </c>
      <c r="B103" s="9">
        <v>72250</v>
      </c>
      <c r="C103" s="33" t="s">
        <v>291</v>
      </c>
      <c r="D103" s="9" t="s">
        <v>601</v>
      </c>
      <c r="E103" s="9" t="e">
        <f>VLOOKUP(B103,#REF!,8,0)</f>
        <v>#REF!</v>
      </c>
      <c r="F103" s="9">
        <f t="shared" si="2"/>
        <v>72250</v>
      </c>
    </row>
    <row r="104" spans="1:6" ht="15.75" customHeight="1" x14ac:dyDescent="0.3">
      <c r="A104" s="28">
        <v>7230</v>
      </c>
      <c r="B104" s="9">
        <v>72300</v>
      </c>
      <c r="C104" s="33" t="s">
        <v>293</v>
      </c>
      <c r="D104" s="9" t="s">
        <v>601</v>
      </c>
      <c r="E104" s="9" t="e">
        <f>VLOOKUP(B104,#REF!,8,0)</f>
        <v>#REF!</v>
      </c>
      <c r="F104" s="9">
        <f t="shared" si="2"/>
        <v>72300</v>
      </c>
    </row>
    <row r="105" spans="1:6" ht="15.75" customHeight="1" x14ac:dyDescent="0.3">
      <c r="A105" s="28">
        <v>7237</v>
      </c>
      <c r="B105" s="9">
        <v>72370</v>
      </c>
      <c r="C105" s="33" t="s">
        <v>142</v>
      </c>
      <c r="D105" s="9" t="s">
        <v>601</v>
      </c>
      <c r="E105" s="9" t="e">
        <f>VLOOKUP(B105,#REF!,8,0)</f>
        <v>#REF!</v>
      </c>
      <c r="F105" s="9">
        <f t="shared" si="2"/>
        <v>72370</v>
      </c>
    </row>
    <row r="106" spans="1:6" ht="15.75" customHeight="1" x14ac:dyDescent="0.3">
      <c r="A106" s="28">
        <v>7244</v>
      </c>
      <c r="B106" s="9">
        <v>72440</v>
      </c>
      <c r="C106" s="33" t="s">
        <v>294</v>
      </c>
      <c r="D106" s="9" t="s">
        <v>601</v>
      </c>
      <c r="E106" s="9" t="e">
        <f>VLOOKUP(B106,#REF!,8,0)</f>
        <v>#REF!</v>
      </c>
      <c r="F106" s="9">
        <f t="shared" si="2"/>
        <v>72440</v>
      </c>
    </row>
    <row r="107" spans="1:6" ht="15.75" customHeight="1" x14ac:dyDescent="0.3">
      <c r="A107" s="28">
        <v>7248</v>
      </c>
      <c r="B107" s="9">
        <v>72480</v>
      </c>
      <c r="C107" s="33" t="s">
        <v>141</v>
      </c>
      <c r="D107" s="9" t="s">
        <v>601</v>
      </c>
      <c r="E107" s="9" t="e">
        <f>VLOOKUP(B107,#REF!,8,0)</f>
        <v>#REF!</v>
      </c>
      <c r="F107" s="9">
        <f t="shared" si="2"/>
        <v>72480</v>
      </c>
    </row>
    <row r="108" spans="1:6" ht="15.75" customHeight="1" x14ac:dyDescent="0.3">
      <c r="A108" s="28">
        <v>7253</v>
      </c>
      <c r="B108" s="9">
        <v>72530</v>
      </c>
      <c r="C108" s="33" t="s">
        <v>137</v>
      </c>
      <c r="D108" s="9" t="s">
        <v>601</v>
      </c>
      <c r="E108" s="9" t="e">
        <f>VLOOKUP(B108,#REF!,8,0)</f>
        <v>#REF!</v>
      </c>
      <c r="F108" s="9">
        <f t="shared" si="2"/>
        <v>72530</v>
      </c>
    </row>
    <row r="109" spans="1:6" ht="15.75" customHeight="1" x14ac:dyDescent="0.3">
      <c r="A109" s="28">
        <v>7258</v>
      </c>
      <c r="B109" s="9">
        <v>72580</v>
      </c>
      <c r="C109" s="33" t="s">
        <v>298</v>
      </c>
      <c r="D109" s="9" t="s">
        <v>601</v>
      </c>
      <c r="E109" s="9" t="e">
        <f>VLOOKUP(B109,#REF!,8,0)</f>
        <v>#REF!</v>
      </c>
      <c r="F109" s="9">
        <f t="shared" si="2"/>
        <v>72580</v>
      </c>
    </row>
    <row r="110" spans="1:6" ht="15.75" customHeight="1" x14ac:dyDescent="0.3">
      <c r="A110" s="28">
        <v>7260</v>
      </c>
      <c r="B110" s="9">
        <v>72600</v>
      </c>
      <c r="C110" s="33" t="s">
        <v>491</v>
      </c>
      <c r="D110" s="9" t="s">
        <v>601</v>
      </c>
      <c r="E110" s="9" t="e">
        <f>VLOOKUP(B110,#REF!,8,0)</f>
        <v>#REF!</v>
      </c>
      <c r="F110" s="9">
        <f t="shared" si="2"/>
        <v>72600</v>
      </c>
    </row>
    <row r="111" spans="1:6" ht="15.75" customHeight="1" x14ac:dyDescent="0.3">
      <c r="A111" s="28">
        <v>7276</v>
      </c>
      <c r="B111" s="9">
        <v>72760</v>
      </c>
      <c r="C111" s="33" t="s">
        <v>301</v>
      </c>
      <c r="D111" s="9" t="s">
        <v>601</v>
      </c>
      <c r="E111" s="9" t="e">
        <f>VLOOKUP(B111,#REF!,8,0)</f>
        <v>#REF!</v>
      </c>
      <c r="F111" s="9">
        <f t="shared" si="2"/>
        <v>72760</v>
      </c>
    </row>
    <row r="112" spans="1:6" ht="15.75" customHeight="1" x14ac:dyDescent="0.3">
      <c r="A112" s="28">
        <v>7279</v>
      </c>
      <c r="B112" s="9">
        <v>72790</v>
      </c>
      <c r="C112" s="33" t="s">
        <v>302</v>
      </c>
      <c r="D112" s="9" t="s">
        <v>601</v>
      </c>
      <c r="E112" s="9" t="e">
        <f>VLOOKUP(B112,#REF!,8,0)</f>
        <v>#REF!</v>
      </c>
      <c r="F112" s="9">
        <f t="shared" si="2"/>
        <v>72790</v>
      </c>
    </row>
    <row r="113" spans="1:6" ht="15.75" customHeight="1" x14ac:dyDescent="0.3">
      <c r="A113" s="28">
        <v>7307</v>
      </c>
      <c r="B113" s="9">
        <v>73070</v>
      </c>
      <c r="C113" s="33" t="s">
        <v>598</v>
      </c>
      <c r="D113" s="9">
        <v>0</v>
      </c>
      <c r="E113" s="9" t="e">
        <f>VLOOKUP(B113,#REF!,8,0)</f>
        <v>#REF!</v>
      </c>
      <c r="F113" s="9">
        <v>0</v>
      </c>
    </row>
    <row r="114" spans="1:6" ht="15.75" customHeight="1" x14ac:dyDescent="0.3">
      <c r="A114" s="31">
        <v>7308</v>
      </c>
      <c r="B114" s="9">
        <v>73080</v>
      </c>
      <c r="C114" s="36" t="s">
        <v>104</v>
      </c>
      <c r="D114" s="9" t="s">
        <v>601</v>
      </c>
      <c r="E114" s="9" t="e">
        <f>VLOOKUP(B114,#REF!,8,0)</f>
        <v>#REF!</v>
      </c>
      <c r="F114" s="9">
        <f t="shared" si="2"/>
        <v>73080</v>
      </c>
    </row>
    <row r="115" spans="1:6" ht="15.75" customHeight="1" x14ac:dyDescent="0.3">
      <c r="A115" s="31">
        <v>7309</v>
      </c>
      <c r="B115" s="9">
        <v>73090</v>
      </c>
      <c r="C115" s="36" t="s">
        <v>106</v>
      </c>
      <c r="D115" s="9" t="s">
        <v>601</v>
      </c>
      <c r="E115" s="9" t="e">
        <f>VLOOKUP(B115,#REF!,8,0)</f>
        <v>#REF!</v>
      </c>
      <c r="F115" s="9">
        <f t="shared" si="2"/>
        <v>73090</v>
      </c>
    </row>
    <row r="116" spans="1:6" ht="15.75" customHeight="1" x14ac:dyDescent="0.3">
      <c r="A116" s="28">
        <v>7313</v>
      </c>
      <c r="B116" s="9">
        <v>73130</v>
      </c>
      <c r="C116" s="33" t="s">
        <v>474</v>
      </c>
      <c r="D116" s="9" t="s">
        <v>601</v>
      </c>
      <c r="E116" s="9" t="e">
        <f>VLOOKUP(B116,#REF!,8,0)</f>
        <v>#REF!</v>
      </c>
      <c r="F116" s="9">
        <f t="shared" si="2"/>
        <v>73130</v>
      </c>
    </row>
    <row r="117" spans="1:6" ht="15.75" customHeight="1" x14ac:dyDescent="0.3">
      <c r="A117" s="28">
        <v>7323</v>
      </c>
      <c r="B117" s="9">
        <v>73230</v>
      </c>
      <c r="C117" s="33" t="s">
        <v>309</v>
      </c>
      <c r="D117" s="9" t="s">
        <v>601</v>
      </c>
      <c r="E117" s="9" t="e">
        <f>VLOOKUP(B117,#REF!,8,0)</f>
        <v>#REF!</v>
      </c>
      <c r="F117" s="9">
        <f t="shared" si="2"/>
        <v>73230</v>
      </c>
    </row>
    <row r="118" spans="1:6" ht="15.75" customHeight="1" x14ac:dyDescent="0.3">
      <c r="A118" s="28">
        <v>7331</v>
      </c>
      <c r="B118" s="9">
        <v>73310</v>
      </c>
      <c r="C118" s="33" t="s">
        <v>310</v>
      </c>
      <c r="D118" s="9" t="s">
        <v>601</v>
      </c>
      <c r="E118" s="9" t="e">
        <f>VLOOKUP(B118,#REF!,8,0)</f>
        <v>#REF!</v>
      </c>
      <c r="F118" s="9">
        <f t="shared" si="2"/>
        <v>73310</v>
      </c>
    </row>
    <row r="119" spans="1:6" ht="15.75" customHeight="1" x14ac:dyDescent="0.3">
      <c r="A119" s="28">
        <v>7379</v>
      </c>
      <c r="B119" s="9">
        <v>73790</v>
      </c>
      <c r="C119" s="33" t="s">
        <v>311</v>
      </c>
      <c r="D119" s="9" t="s">
        <v>601</v>
      </c>
      <c r="E119" s="9" t="e">
        <f>VLOOKUP(B119,#REF!,8,0)</f>
        <v>#REF!</v>
      </c>
      <c r="F119" s="9">
        <f t="shared" si="2"/>
        <v>73790</v>
      </c>
    </row>
    <row r="120" spans="1:6" ht="15.75" customHeight="1" x14ac:dyDescent="0.3">
      <c r="A120" s="28">
        <v>7438</v>
      </c>
      <c r="B120" s="9">
        <v>74380</v>
      </c>
      <c r="C120" s="33" t="s">
        <v>314</v>
      </c>
      <c r="D120" s="9" t="s">
        <v>601</v>
      </c>
      <c r="E120" s="9" t="e">
        <f>VLOOKUP(B120,#REF!,8,0)</f>
        <v>#REF!</v>
      </c>
      <c r="F120" s="9">
        <f t="shared" si="2"/>
        <v>74380</v>
      </c>
    </row>
    <row r="121" spans="1:6" ht="15.75" customHeight="1" x14ac:dyDescent="0.3">
      <c r="A121" s="28">
        <v>7439</v>
      </c>
      <c r="B121" s="9">
        <v>74390</v>
      </c>
      <c r="C121" s="33" t="s">
        <v>315</v>
      </c>
      <c r="D121" s="9" t="s">
        <v>601</v>
      </c>
      <c r="E121" s="9" t="e">
        <f>VLOOKUP(B121,#REF!,8,0)</f>
        <v>#REF!</v>
      </c>
      <c r="F121" s="9">
        <f t="shared" si="2"/>
        <v>74390</v>
      </c>
    </row>
    <row r="122" spans="1:6" ht="15.75" customHeight="1" x14ac:dyDescent="0.3">
      <c r="A122" s="28">
        <v>7488</v>
      </c>
      <c r="B122" s="9">
        <v>74880</v>
      </c>
      <c r="C122" s="33" t="s">
        <v>107</v>
      </c>
      <c r="D122" s="9" t="s">
        <v>601</v>
      </c>
      <c r="E122" s="9" t="e">
        <f>VLOOKUP(B122,#REF!,8,0)</f>
        <v>#REF!</v>
      </c>
      <c r="F122" s="9">
        <f t="shared" si="2"/>
        <v>74880</v>
      </c>
    </row>
    <row r="123" spans="1:6" ht="15.75" customHeight="1" x14ac:dyDescent="0.3">
      <c r="A123" s="28">
        <v>7504</v>
      </c>
      <c r="B123" s="9">
        <v>75040</v>
      </c>
      <c r="C123" s="33" t="s">
        <v>143</v>
      </c>
      <c r="D123" s="9" t="s">
        <v>601</v>
      </c>
      <c r="E123" s="9" t="e">
        <f>VLOOKUP(B123,#REF!,8,0)</f>
        <v>#REF!</v>
      </c>
      <c r="F123" s="9">
        <f t="shared" si="2"/>
        <v>75040</v>
      </c>
    </row>
    <row r="124" spans="1:6" ht="15.75" customHeight="1" x14ac:dyDescent="0.3">
      <c r="A124" s="28">
        <v>7509</v>
      </c>
      <c r="B124" s="9">
        <v>75090</v>
      </c>
      <c r="C124" s="33" t="s">
        <v>532</v>
      </c>
      <c r="D124" s="9" t="s">
        <v>601</v>
      </c>
      <c r="E124" s="9" t="e">
        <f>VLOOKUP(B124,#REF!,8,0)</f>
        <v>#REF!</v>
      </c>
      <c r="F124" s="9">
        <f t="shared" si="2"/>
        <v>75090</v>
      </c>
    </row>
    <row r="125" spans="1:6" ht="15.75" customHeight="1" x14ac:dyDescent="0.3">
      <c r="A125" s="28">
        <v>7535</v>
      </c>
      <c r="B125" s="9">
        <v>75350</v>
      </c>
      <c r="C125" s="33" t="s">
        <v>164</v>
      </c>
      <c r="D125" s="9" t="s">
        <v>601</v>
      </c>
      <c r="E125" s="9" t="e">
        <f>VLOOKUP(B125,#REF!,8,0)</f>
        <v>#REF!</v>
      </c>
      <c r="F125" s="9">
        <f t="shared" si="2"/>
        <v>75350</v>
      </c>
    </row>
    <row r="126" spans="1:6" ht="15.75" customHeight="1" x14ac:dyDescent="0.3">
      <c r="A126" s="28">
        <v>7604</v>
      </c>
      <c r="B126" s="9">
        <v>76040</v>
      </c>
      <c r="C126" s="33" t="s">
        <v>599</v>
      </c>
      <c r="D126" s="9" t="s">
        <v>601</v>
      </c>
      <c r="E126" s="9" t="e">
        <f>VLOOKUP(B126,#REF!,8,0)</f>
        <v>#REF!</v>
      </c>
      <c r="F126" s="9">
        <f t="shared" si="2"/>
        <v>76040</v>
      </c>
    </row>
    <row r="127" spans="1:6" ht="15.75" customHeight="1" x14ac:dyDescent="0.3">
      <c r="A127" s="28">
        <v>7606</v>
      </c>
      <c r="B127" s="9">
        <v>76060</v>
      </c>
      <c r="C127" s="33" t="s">
        <v>322</v>
      </c>
      <c r="D127" s="9" t="s">
        <v>601</v>
      </c>
      <c r="E127" s="9" t="e">
        <f>VLOOKUP(B127,#REF!,8,0)</f>
        <v>#REF!</v>
      </c>
      <c r="F127" s="9">
        <f t="shared" si="2"/>
        <v>76060</v>
      </c>
    </row>
    <row r="128" spans="1:6" ht="15.75" customHeight="1" x14ac:dyDescent="0.3">
      <c r="A128" s="28">
        <v>7610</v>
      </c>
      <c r="B128" s="9">
        <v>76100</v>
      </c>
      <c r="C128" s="33" t="s">
        <v>324</v>
      </c>
      <c r="D128" s="9" t="s">
        <v>601</v>
      </c>
      <c r="E128" s="9" t="e">
        <f>VLOOKUP(B128,#REF!,8,0)</f>
        <v>#REF!</v>
      </c>
      <c r="F128" s="9">
        <f t="shared" si="2"/>
        <v>76100</v>
      </c>
    </row>
    <row r="129" spans="1:6" ht="15.75" customHeight="1" x14ac:dyDescent="0.3">
      <c r="A129" s="28">
        <v>7618</v>
      </c>
      <c r="B129" s="9">
        <v>76180</v>
      </c>
      <c r="C129" s="33" t="s">
        <v>163</v>
      </c>
      <c r="D129" s="9" t="s">
        <v>601</v>
      </c>
      <c r="E129" s="9" t="e">
        <f>VLOOKUP(B129,#REF!,8,0)</f>
        <v>#REF!</v>
      </c>
      <c r="F129" s="9">
        <f t="shared" si="2"/>
        <v>76180</v>
      </c>
    </row>
    <row r="130" spans="1:6" ht="15.75" customHeight="1" x14ac:dyDescent="0.3">
      <c r="A130" s="28">
        <v>7619</v>
      </c>
      <c r="B130" s="9">
        <v>76190</v>
      </c>
      <c r="C130" s="33" t="s">
        <v>162</v>
      </c>
      <c r="D130" s="9" t="s">
        <v>601</v>
      </c>
      <c r="E130" s="9" t="e">
        <f>VLOOKUP(B130,#REF!,8,0)</f>
        <v>#REF!</v>
      </c>
      <c r="F130" s="9">
        <f t="shared" si="2"/>
        <v>76190</v>
      </c>
    </row>
    <row r="131" spans="1:6" ht="15.75" customHeight="1" x14ac:dyDescent="0.3">
      <c r="A131" s="28">
        <v>7626</v>
      </c>
      <c r="B131" s="9">
        <v>76260</v>
      </c>
      <c r="C131" s="33" t="s">
        <v>325</v>
      </c>
      <c r="D131" s="9" t="s">
        <v>601</v>
      </c>
      <c r="E131" s="9" t="e">
        <f>VLOOKUP(B131,#REF!,8,0)</f>
        <v>#REF!</v>
      </c>
      <c r="F131" s="9">
        <f t="shared" si="2"/>
        <v>76260</v>
      </c>
    </row>
    <row r="132" spans="1:6" ht="15.75" customHeight="1" x14ac:dyDescent="0.3">
      <c r="A132" s="28">
        <v>7630</v>
      </c>
      <c r="B132" s="9">
        <v>76300</v>
      </c>
      <c r="C132" s="33" t="s">
        <v>600</v>
      </c>
      <c r="D132" s="9" t="s">
        <v>601</v>
      </c>
      <c r="E132" s="9" t="e">
        <f>VLOOKUP(B132,#REF!,8,0)</f>
        <v>#REF!</v>
      </c>
      <c r="F132" s="9">
        <f t="shared" si="2"/>
        <v>76300</v>
      </c>
    </row>
    <row r="133" spans="1:6" ht="15.75" customHeight="1" x14ac:dyDescent="0.3">
      <c r="A133" s="28">
        <v>7633</v>
      </c>
      <c r="B133" s="9">
        <v>76330</v>
      </c>
      <c r="C133" s="33" t="s">
        <v>327</v>
      </c>
      <c r="D133" s="9" t="s">
        <v>601</v>
      </c>
      <c r="E133" s="9" t="e">
        <f>VLOOKUP(B133,#REF!,8,0)</f>
        <v>#REF!</v>
      </c>
      <c r="F133" s="9">
        <f t="shared" si="2"/>
        <v>76330</v>
      </c>
    </row>
    <row r="134" spans="1:6" ht="15.75" customHeight="1" x14ac:dyDescent="0.3">
      <c r="A134" s="28">
        <v>7644</v>
      </c>
      <c r="B134" s="9">
        <v>76440</v>
      </c>
      <c r="C134" s="33" t="s">
        <v>161</v>
      </c>
      <c r="D134" s="9" t="s">
        <v>601</v>
      </c>
      <c r="E134" s="9" t="e">
        <f>VLOOKUP(B134,#REF!,8,0)</f>
        <v>#REF!</v>
      </c>
      <c r="F134" s="9">
        <f t="shared" ref="F134:F197" si="3">B134</f>
        <v>76440</v>
      </c>
    </row>
    <row r="135" spans="1:6" ht="15.75" customHeight="1" x14ac:dyDescent="0.3">
      <c r="A135" s="28">
        <v>7669</v>
      </c>
      <c r="B135" s="9">
        <v>76690</v>
      </c>
      <c r="C135" s="33" t="s">
        <v>329</v>
      </c>
      <c r="D135" s="9" t="s">
        <v>601</v>
      </c>
      <c r="E135" s="9" t="e">
        <f>VLOOKUP(B135,#REF!,8,0)</f>
        <v>#REF!</v>
      </c>
      <c r="F135" s="9">
        <f t="shared" si="3"/>
        <v>76690</v>
      </c>
    </row>
    <row r="136" spans="1:6" ht="15.75" customHeight="1" x14ac:dyDescent="0.3">
      <c r="A136" s="28">
        <v>7701</v>
      </c>
      <c r="B136" s="9">
        <v>77010</v>
      </c>
      <c r="C136" s="33" t="s">
        <v>160</v>
      </c>
      <c r="D136" s="9" t="s">
        <v>601</v>
      </c>
      <c r="E136" s="9" t="e">
        <f>VLOOKUP(B136,#REF!,8,0)</f>
        <v>#REF!</v>
      </c>
      <c r="F136" s="9">
        <f t="shared" si="3"/>
        <v>77010</v>
      </c>
    </row>
    <row r="137" spans="1:6" ht="15.75" customHeight="1" x14ac:dyDescent="0.3">
      <c r="A137" s="28">
        <v>7703</v>
      </c>
      <c r="B137" s="9">
        <v>77030</v>
      </c>
      <c r="C137" s="33" t="s">
        <v>159</v>
      </c>
      <c r="D137" s="9" t="s">
        <v>601</v>
      </c>
      <c r="E137" s="9" t="e">
        <f>VLOOKUP(B137,#REF!,8,0)</f>
        <v>#REF!</v>
      </c>
      <c r="F137" s="9">
        <f t="shared" si="3"/>
        <v>77030</v>
      </c>
    </row>
    <row r="138" spans="1:6" ht="15.75" customHeight="1" x14ac:dyDescent="0.3">
      <c r="A138" s="28">
        <v>7712</v>
      </c>
      <c r="B138" s="9">
        <v>77120</v>
      </c>
      <c r="C138" s="33" t="s">
        <v>333</v>
      </c>
      <c r="D138" s="9" t="s">
        <v>601</v>
      </c>
      <c r="E138" s="9" t="e">
        <f>VLOOKUP(B138,#REF!,8,0)</f>
        <v>#REF!</v>
      </c>
      <c r="F138" s="9">
        <f t="shared" si="3"/>
        <v>77120</v>
      </c>
    </row>
    <row r="139" spans="1:6" ht="15.75" customHeight="1" x14ac:dyDescent="0.3">
      <c r="A139" s="28">
        <v>7715</v>
      </c>
      <c r="B139" s="9">
        <v>77150</v>
      </c>
      <c r="C139" s="33" t="s">
        <v>158</v>
      </c>
      <c r="D139" s="9" t="s">
        <v>601</v>
      </c>
      <c r="E139" s="9" t="e">
        <f>VLOOKUP(B139,#REF!,8,0)</f>
        <v>#REF!</v>
      </c>
      <c r="F139" s="9">
        <f t="shared" si="3"/>
        <v>77150</v>
      </c>
    </row>
    <row r="140" spans="1:6" ht="15.75" customHeight="1" x14ac:dyDescent="0.3">
      <c r="A140" s="28">
        <v>7719</v>
      </c>
      <c r="B140" s="9">
        <v>77190</v>
      </c>
      <c r="C140" s="33" t="s">
        <v>334</v>
      </c>
      <c r="D140" s="9" t="s">
        <v>601</v>
      </c>
      <c r="E140" s="9" t="e">
        <f>VLOOKUP(B140,#REF!,8,0)</f>
        <v>#REF!</v>
      </c>
      <c r="F140" s="9">
        <f t="shared" si="3"/>
        <v>77190</v>
      </c>
    </row>
    <row r="141" spans="1:6" ht="15.75" customHeight="1" x14ac:dyDescent="0.3">
      <c r="A141" s="28">
        <v>7721</v>
      </c>
      <c r="B141" s="9">
        <v>77210</v>
      </c>
      <c r="C141" s="33" t="s">
        <v>335</v>
      </c>
      <c r="D141" s="9" t="s">
        <v>601</v>
      </c>
      <c r="E141" s="9" t="e">
        <f>VLOOKUP(B141,#REF!,8,0)</f>
        <v>#REF!</v>
      </c>
      <c r="F141" s="9">
        <f t="shared" si="3"/>
        <v>77210</v>
      </c>
    </row>
    <row r="142" spans="1:6" ht="15.75" customHeight="1" x14ac:dyDescent="0.3">
      <c r="A142" s="28">
        <v>7729</v>
      </c>
      <c r="B142" s="9">
        <v>77290</v>
      </c>
      <c r="C142" s="33" t="s">
        <v>156</v>
      </c>
      <c r="D142" s="9" t="s">
        <v>601</v>
      </c>
      <c r="E142" s="9" t="e">
        <f>VLOOKUP(B142,#REF!,8,0)</f>
        <v>#REF!</v>
      </c>
      <c r="F142" s="9">
        <f t="shared" si="3"/>
        <v>77290</v>
      </c>
    </row>
    <row r="143" spans="1:6" ht="15.75" customHeight="1" x14ac:dyDescent="0.3">
      <c r="A143" s="28">
        <v>7734</v>
      </c>
      <c r="B143" s="9">
        <v>77340</v>
      </c>
      <c r="C143" s="33" t="s">
        <v>337</v>
      </c>
      <c r="D143" s="9" t="s">
        <v>601</v>
      </c>
      <c r="E143" s="9" t="e">
        <f>VLOOKUP(B143,#REF!,8,0)</f>
        <v>#REF!</v>
      </c>
      <c r="F143" s="9">
        <f t="shared" si="3"/>
        <v>77340</v>
      </c>
    </row>
    <row r="144" spans="1:6" ht="15.75" customHeight="1" x14ac:dyDescent="0.3">
      <c r="A144" s="28">
        <v>7781</v>
      </c>
      <c r="B144" s="9">
        <v>77810</v>
      </c>
      <c r="C144" s="33" t="s">
        <v>341</v>
      </c>
      <c r="D144" s="9" t="s">
        <v>601</v>
      </c>
      <c r="E144" s="9" t="e">
        <f>VLOOKUP(B144,#REF!,8,0)</f>
        <v>#REF!</v>
      </c>
      <c r="F144" s="9">
        <f t="shared" si="3"/>
        <v>77810</v>
      </c>
    </row>
    <row r="145" spans="1:6" ht="15.75" customHeight="1" x14ac:dyDescent="0.3">
      <c r="A145" s="28">
        <v>7783</v>
      </c>
      <c r="B145" s="9">
        <v>77830</v>
      </c>
      <c r="C145" s="33" t="s">
        <v>342</v>
      </c>
      <c r="D145" s="9" t="s">
        <v>601</v>
      </c>
      <c r="E145" s="9" t="e">
        <f>VLOOKUP(B145,#REF!,8,0)</f>
        <v>#REF!</v>
      </c>
      <c r="F145" s="9">
        <f t="shared" si="3"/>
        <v>77830</v>
      </c>
    </row>
    <row r="146" spans="1:6" ht="15.75" customHeight="1" x14ac:dyDescent="0.3">
      <c r="A146" s="28">
        <v>7785</v>
      </c>
      <c r="B146" s="9">
        <v>77850</v>
      </c>
      <c r="C146" s="33" t="s">
        <v>343</v>
      </c>
      <c r="D146" s="9" t="s">
        <v>601</v>
      </c>
      <c r="E146" s="9" t="e">
        <f>VLOOKUP(B146,#REF!,8,0)</f>
        <v>#REF!</v>
      </c>
      <c r="F146" s="9">
        <f t="shared" si="3"/>
        <v>77850</v>
      </c>
    </row>
    <row r="147" spans="1:6" ht="15.75" customHeight="1" x14ac:dyDescent="0.3">
      <c r="A147" s="28">
        <v>8106</v>
      </c>
      <c r="B147" s="9">
        <v>81060</v>
      </c>
      <c r="C147" s="33" t="s">
        <v>344</v>
      </c>
      <c r="D147" s="9" t="s">
        <v>601</v>
      </c>
      <c r="E147" s="9" t="e">
        <f>VLOOKUP(B147,#REF!,8,0)</f>
        <v>#REF!</v>
      </c>
      <c r="F147" s="9">
        <f t="shared" si="3"/>
        <v>81060</v>
      </c>
    </row>
    <row r="148" spans="1:6" ht="15.75" customHeight="1" x14ac:dyDescent="0.3">
      <c r="A148" s="28">
        <v>8108</v>
      </c>
      <c r="B148" s="9">
        <v>81080</v>
      </c>
      <c r="C148" s="33" t="s">
        <v>535</v>
      </c>
      <c r="D148" s="9" t="s">
        <v>601</v>
      </c>
      <c r="E148" s="9" t="e">
        <f>VLOOKUP(B148,#REF!,8,0)</f>
        <v>#REF!</v>
      </c>
      <c r="F148" s="9">
        <f t="shared" si="3"/>
        <v>81080</v>
      </c>
    </row>
    <row r="149" spans="1:6" ht="15.75" customHeight="1" x14ac:dyDescent="0.3">
      <c r="A149" s="28">
        <v>8120</v>
      </c>
      <c r="B149" s="9">
        <v>81200</v>
      </c>
      <c r="C149" s="33" t="s">
        <v>132</v>
      </c>
      <c r="D149" s="9" t="s">
        <v>601</v>
      </c>
      <c r="E149" s="9" t="e">
        <f>VLOOKUP(B149,#REF!,8,0)</f>
        <v>#REF!</v>
      </c>
      <c r="F149" s="9">
        <f t="shared" si="3"/>
        <v>81200</v>
      </c>
    </row>
    <row r="150" spans="1:6" ht="15.75" customHeight="1" x14ac:dyDescent="0.3">
      <c r="A150" s="28">
        <v>8122</v>
      </c>
      <c r="B150" s="9">
        <v>81220</v>
      </c>
      <c r="C150" s="33" t="s">
        <v>131</v>
      </c>
      <c r="D150" s="9" t="s">
        <v>601</v>
      </c>
      <c r="E150" s="9" t="e">
        <f>VLOOKUP(B150,#REF!,8,0)</f>
        <v>#REF!</v>
      </c>
      <c r="F150" s="9">
        <f t="shared" si="3"/>
        <v>81220</v>
      </c>
    </row>
    <row r="151" spans="1:6" ht="15.75" customHeight="1" x14ac:dyDescent="0.3">
      <c r="A151" s="28">
        <v>8124</v>
      </c>
      <c r="B151" s="9">
        <v>81240</v>
      </c>
      <c r="C151" s="33" t="s">
        <v>346</v>
      </c>
      <c r="D151" s="9" t="s">
        <v>601</v>
      </c>
      <c r="E151" s="9" t="e">
        <f>VLOOKUP(B151,#REF!,8,0)</f>
        <v>#REF!</v>
      </c>
      <c r="F151" s="9">
        <f t="shared" si="3"/>
        <v>81240</v>
      </c>
    </row>
    <row r="152" spans="1:6" ht="15.75" customHeight="1" x14ac:dyDescent="0.3">
      <c r="A152" s="28">
        <v>8204</v>
      </c>
      <c r="B152" s="9">
        <v>82040</v>
      </c>
      <c r="C152" s="33" t="s">
        <v>130</v>
      </c>
      <c r="D152" s="9" t="s">
        <v>601</v>
      </c>
      <c r="E152" s="9" t="e">
        <f>VLOOKUP(B152,#REF!,8,0)</f>
        <v>#REF!</v>
      </c>
      <c r="F152" s="9">
        <f t="shared" si="3"/>
        <v>82040</v>
      </c>
    </row>
    <row r="153" spans="1:6" ht="15.75" customHeight="1" x14ac:dyDescent="0.3">
      <c r="A153" s="28">
        <v>8205</v>
      </c>
      <c r="B153" s="9">
        <v>82050</v>
      </c>
      <c r="C153" s="33" t="s">
        <v>348</v>
      </c>
      <c r="D153" s="9" t="s">
        <v>601</v>
      </c>
      <c r="E153" s="9" t="e">
        <f>VLOOKUP(B153,#REF!,8,0)</f>
        <v>#REF!</v>
      </c>
      <c r="F153" s="9">
        <f t="shared" si="3"/>
        <v>82050</v>
      </c>
    </row>
    <row r="154" spans="1:6" ht="15.75" customHeight="1" x14ac:dyDescent="0.3">
      <c r="A154" s="28">
        <v>8207</v>
      </c>
      <c r="B154" s="9">
        <v>82070</v>
      </c>
      <c r="C154" s="33" t="s">
        <v>349</v>
      </c>
      <c r="D154" s="9" t="s">
        <v>601</v>
      </c>
      <c r="E154" s="9" t="e">
        <f>VLOOKUP(B154,#REF!,8,0)</f>
        <v>#REF!</v>
      </c>
      <c r="F154" s="9">
        <f t="shared" si="3"/>
        <v>82070</v>
      </c>
    </row>
    <row r="155" spans="1:6" ht="15.75" customHeight="1" x14ac:dyDescent="0.3">
      <c r="A155" s="28">
        <v>8225</v>
      </c>
      <c r="B155" s="9">
        <v>82250</v>
      </c>
      <c r="C155" s="33" t="s">
        <v>128</v>
      </c>
      <c r="D155" s="9" t="s">
        <v>601</v>
      </c>
      <c r="E155" s="9" t="e">
        <f>VLOOKUP(B155,#REF!,8,0)</f>
        <v>#REF!</v>
      </c>
      <c r="F155" s="9">
        <f t="shared" si="3"/>
        <v>82250</v>
      </c>
    </row>
    <row r="156" spans="1:6" ht="15.75" customHeight="1" x14ac:dyDescent="0.3">
      <c r="A156" s="28">
        <v>8262</v>
      </c>
      <c r="B156" s="9">
        <v>82620</v>
      </c>
      <c r="C156" s="33" t="s">
        <v>350</v>
      </c>
      <c r="D156" s="9" t="s">
        <v>601</v>
      </c>
      <c r="E156" s="9" t="e">
        <f>VLOOKUP(B156,#REF!,8,0)</f>
        <v>#REF!</v>
      </c>
      <c r="F156" s="9">
        <f t="shared" si="3"/>
        <v>82620</v>
      </c>
    </row>
    <row r="157" spans="1:6" ht="15.75" customHeight="1" x14ac:dyDescent="0.3">
      <c r="A157" s="28">
        <v>8264</v>
      </c>
      <c r="B157" s="9">
        <v>82640</v>
      </c>
      <c r="C157" s="33" t="s">
        <v>351</v>
      </c>
      <c r="D157" s="9" t="s">
        <v>601</v>
      </c>
      <c r="E157" s="9" t="e">
        <f>VLOOKUP(B157,#REF!,8,0)</f>
        <v>#REF!</v>
      </c>
      <c r="F157" s="9">
        <f t="shared" si="3"/>
        <v>82640</v>
      </c>
    </row>
    <row r="158" spans="1:6" ht="15.75" customHeight="1" x14ac:dyDescent="0.3">
      <c r="A158" s="28">
        <v>8280</v>
      </c>
      <c r="B158" s="9">
        <v>82800</v>
      </c>
      <c r="C158" s="33" t="s">
        <v>352</v>
      </c>
      <c r="D158" s="9" t="s">
        <v>601</v>
      </c>
      <c r="E158" s="9" t="e">
        <f>VLOOKUP(B158,#REF!,8,0)</f>
        <v>#REF!</v>
      </c>
      <c r="F158" s="9">
        <f t="shared" si="3"/>
        <v>82800</v>
      </c>
    </row>
    <row r="159" spans="1:6" ht="15.75" customHeight="1" x14ac:dyDescent="0.3">
      <c r="A159" s="28">
        <v>8385</v>
      </c>
      <c r="B159" s="9">
        <v>83850</v>
      </c>
      <c r="C159" s="33" t="s">
        <v>358</v>
      </c>
      <c r="D159" s="9" t="s">
        <v>601</v>
      </c>
      <c r="E159" s="9" t="e">
        <f>VLOOKUP(B159,#REF!,8,0)</f>
        <v>#REF!</v>
      </c>
      <c r="F159" s="9">
        <f t="shared" si="3"/>
        <v>83850</v>
      </c>
    </row>
    <row r="160" spans="1:6" ht="15.75" customHeight="1" x14ac:dyDescent="0.3">
      <c r="A160" s="28">
        <v>8423</v>
      </c>
      <c r="B160" s="9">
        <v>84230</v>
      </c>
      <c r="C160" s="33" t="s">
        <v>359</v>
      </c>
      <c r="D160" s="9" t="s">
        <v>601</v>
      </c>
      <c r="E160" s="9" t="e">
        <f>VLOOKUP(B160,#REF!,8,0)</f>
        <v>#REF!</v>
      </c>
      <c r="F160" s="9">
        <f t="shared" si="3"/>
        <v>84230</v>
      </c>
    </row>
    <row r="161" spans="1:6" ht="15.75" customHeight="1" x14ac:dyDescent="0.3">
      <c r="A161" s="28">
        <v>8434</v>
      </c>
      <c r="B161" s="9">
        <v>84340</v>
      </c>
      <c r="C161" s="33" t="s">
        <v>361</v>
      </c>
      <c r="D161" s="9" t="s">
        <v>601</v>
      </c>
      <c r="E161" s="9" t="e">
        <f>VLOOKUP(B161,#REF!,8,0)</f>
        <v>#REF!</v>
      </c>
      <c r="F161" s="9">
        <f t="shared" si="3"/>
        <v>84340</v>
      </c>
    </row>
    <row r="162" spans="1:6" ht="15.75" customHeight="1" x14ac:dyDescent="0.3">
      <c r="A162" s="28">
        <v>8452</v>
      </c>
      <c r="B162" s="9">
        <v>84520</v>
      </c>
      <c r="C162" s="33" t="s">
        <v>363</v>
      </c>
      <c r="D162" s="9" t="s">
        <v>601</v>
      </c>
      <c r="E162" s="9" t="e">
        <f>VLOOKUP(B162,#REF!,8,0)</f>
        <v>#REF!</v>
      </c>
      <c r="F162" s="9">
        <f t="shared" si="3"/>
        <v>84520</v>
      </c>
    </row>
    <row r="163" spans="1:6" ht="15.75" customHeight="1" x14ac:dyDescent="0.3">
      <c r="A163" s="28">
        <v>8453</v>
      </c>
      <c r="B163" s="9">
        <v>84530</v>
      </c>
      <c r="C163" s="33" t="s">
        <v>364</v>
      </c>
      <c r="D163" s="9" t="s">
        <v>601</v>
      </c>
      <c r="E163" s="9" t="e">
        <f>VLOOKUP(B163,#REF!,8,0)</f>
        <v>#REF!</v>
      </c>
      <c r="F163" s="9">
        <f t="shared" si="3"/>
        <v>84530</v>
      </c>
    </row>
    <row r="164" spans="1:6" ht="15.75" customHeight="1" x14ac:dyDescent="0.3">
      <c r="A164" s="28">
        <v>8504</v>
      </c>
      <c r="B164" s="9">
        <v>85040</v>
      </c>
      <c r="C164" s="33" t="s">
        <v>368</v>
      </c>
      <c r="D164" s="9" t="s">
        <v>601</v>
      </c>
      <c r="E164" s="9" t="e">
        <f>VLOOKUP(B164,#REF!,8,0)</f>
        <v>#REF!</v>
      </c>
      <c r="F164" s="9">
        <f t="shared" si="3"/>
        <v>85040</v>
      </c>
    </row>
    <row r="165" spans="1:6" ht="15.75" customHeight="1" x14ac:dyDescent="0.3">
      <c r="A165" s="28">
        <v>8508</v>
      </c>
      <c r="B165" s="9">
        <v>85080</v>
      </c>
      <c r="C165" s="33" t="s">
        <v>369</v>
      </c>
      <c r="D165" s="9" t="s">
        <v>601</v>
      </c>
      <c r="E165" s="9" t="e">
        <f>VLOOKUP(B165,#REF!,8,0)</f>
        <v>#REF!</v>
      </c>
      <c r="F165" s="9">
        <f t="shared" si="3"/>
        <v>85080</v>
      </c>
    </row>
    <row r="166" spans="1:6" ht="15.75" customHeight="1" x14ac:dyDescent="0.3">
      <c r="A166" s="28">
        <v>8522</v>
      </c>
      <c r="B166" s="9">
        <v>85220</v>
      </c>
      <c r="C166" s="33" t="s">
        <v>370</v>
      </c>
      <c r="D166" s="9" t="s">
        <v>601</v>
      </c>
      <c r="E166" s="9" t="e">
        <f>VLOOKUP(B166,#REF!,8,0)</f>
        <v>#REF!</v>
      </c>
      <c r="F166" s="9">
        <f t="shared" si="3"/>
        <v>85220</v>
      </c>
    </row>
    <row r="167" spans="1:6" ht="15.75" customHeight="1" x14ac:dyDescent="0.3">
      <c r="A167" s="28">
        <v>8597</v>
      </c>
      <c r="B167" s="9">
        <v>85970</v>
      </c>
      <c r="C167" s="33" t="s">
        <v>508</v>
      </c>
      <c r="D167" s="9" t="s">
        <v>601</v>
      </c>
      <c r="E167" s="9" t="e">
        <f>VLOOKUP(B167,#REF!,8,0)</f>
        <v>#REF!</v>
      </c>
      <c r="F167" s="9">
        <f t="shared" si="3"/>
        <v>85970</v>
      </c>
    </row>
    <row r="168" spans="1:6" ht="15.75" customHeight="1" x14ac:dyDescent="0.3">
      <c r="A168" s="28">
        <v>8608</v>
      </c>
      <c r="B168" s="9">
        <v>86080</v>
      </c>
      <c r="C168" s="33" t="s">
        <v>109</v>
      </c>
      <c r="D168" s="9" t="s">
        <v>601</v>
      </c>
      <c r="E168" s="9" t="e">
        <f>VLOOKUP(B168,#REF!,8,0)</f>
        <v>#REF!</v>
      </c>
      <c r="F168" s="9">
        <f t="shared" si="3"/>
        <v>86080</v>
      </c>
    </row>
    <row r="169" spans="1:6" ht="15.75" customHeight="1" x14ac:dyDescent="0.3">
      <c r="A169" s="28">
        <v>5306</v>
      </c>
      <c r="B169" s="9">
        <v>53060</v>
      </c>
      <c r="C169" s="33" t="s">
        <v>254</v>
      </c>
      <c r="D169" s="9" t="s">
        <v>601</v>
      </c>
      <c r="E169" s="9" t="e">
        <f>VLOOKUP(B169,#REF!,8,0)</f>
        <v>#REF!</v>
      </c>
      <c r="F169" s="9">
        <f t="shared" si="3"/>
        <v>53060</v>
      </c>
    </row>
    <row r="170" spans="1:6" ht="15.75" customHeight="1" x14ac:dyDescent="0.3">
      <c r="A170" s="28">
        <v>8247</v>
      </c>
      <c r="B170" s="9">
        <v>82470</v>
      </c>
      <c r="C170" s="33" t="s">
        <v>443</v>
      </c>
      <c r="D170" s="9" t="s">
        <v>601</v>
      </c>
      <c r="E170" s="9" t="e">
        <f>VLOOKUP(B170,#REF!,8,0)</f>
        <v>#REF!</v>
      </c>
      <c r="F170" s="9">
        <f t="shared" si="3"/>
        <v>82470</v>
      </c>
    </row>
    <row r="171" spans="1:6" ht="15.75" customHeight="1" x14ac:dyDescent="0.3">
      <c r="A171" s="28">
        <v>8337</v>
      </c>
      <c r="B171" s="9">
        <v>83370</v>
      </c>
      <c r="C171" s="33" t="s">
        <v>355</v>
      </c>
      <c r="D171" s="9" t="s">
        <v>602</v>
      </c>
      <c r="E171" s="9" t="e">
        <f>VLOOKUP(B171,#REF!,8,0)</f>
        <v>#REF!</v>
      </c>
      <c r="F171" s="9">
        <f t="shared" si="3"/>
        <v>83370</v>
      </c>
    </row>
    <row r="172" spans="1:6" ht="15.75" customHeight="1" x14ac:dyDescent="0.3">
      <c r="A172" s="28">
        <v>3128</v>
      </c>
      <c r="B172" s="9">
        <v>31280</v>
      </c>
      <c r="C172" s="33" t="s">
        <v>176</v>
      </c>
      <c r="D172" s="9" t="s">
        <v>602</v>
      </c>
      <c r="E172" s="9" t="e">
        <f>VLOOKUP(B172,#REF!,8,0)</f>
        <v>#REF!</v>
      </c>
      <c r="F172" s="9">
        <f t="shared" si="3"/>
        <v>31280</v>
      </c>
    </row>
    <row r="173" spans="1:6" ht="15.75" customHeight="1" x14ac:dyDescent="0.3">
      <c r="A173" s="28">
        <v>3159</v>
      </c>
      <c r="B173" s="9">
        <v>31590</v>
      </c>
      <c r="C173" s="33" t="s">
        <v>473</v>
      </c>
      <c r="D173" s="9" t="s">
        <v>602</v>
      </c>
      <c r="E173" s="9" t="e">
        <f>VLOOKUP(B173,#REF!,8,0)</f>
        <v>#REF!</v>
      </c>
      <c r="F173" s="9">
        <f t="shared" si="3"/>
        <v>31590</v>
      </c>
    </row>
    <row r="174" spans="1:6" ht="15.75" customHeight="1" x14ac:dyDescent="0.3">
      <c r="A174" s="28">
        <v>3313</v>
      </c>
      <c r="B174" s="9">
        <v>33130</v>
      </c>
      <c r="C174" s="33" t="s">
        <v>527</v>
      </c>
      <c r="D174" s="9" t="s">
        <v>602</v>
      </c>
      <c r="E174" s="9" t="e">
        <f>VLOOKUP(B174,#REF!,8,0)</f>
        <v>#REF!</v>
      </c>
      <c r="F174" s="9">
        <f t="shared" si="3"/>
        <v>33130</v>
      </c>
    </row>
    <row r="175" spans="1:6" ht="15.75" customHeight="1" x14ac:dyDescent="0.3">
      <c r="A175" s="28">
        <v>3343</v>
      </c>
      <c r="B175" s="9">
        <v>33430</v>
      </c>
      <c r="C175" s="33" t="s">
        <v>193</v>
      </c>
      <c r="D175" s="9" t="s">
        <v>602</v>
      </c>
      <c r="E175" s="9" t="e">
        <f>VLOOKUP(B175,#REF!,8,0)</f>
        <v>#REF!</v>
      </c>
      <c r="F175" s="9">
        <f t="shared" si="3"/>
        <v>33430</v>
      </c>
    </row>
    <row r="176" spans="1:6" ht="15.75" customHeight="1" x14ac:dyDescent="0.3">
      <c r="A176" s="28">
        <v>3448</v>
      </c>
      <c r="B176" s="9">
        <v>34480</v>
      </c>
      <c r="C176" s="33" t="s">
        <v>459</v>
      </c>
      <c r="D176" s="9" t="s">
        <v>602</v>
      </c>
      <c r="E176" s="9" t="e">
        <f>VLOOKUP(B176,#REF!,8,0)</f>
        <v>#REF!</v>
      </c>
      <c r="F176" s="9">
        <f t="shared" si="3"/>
        <v>34480</v>
      </c>
    </row>
    <row r="177" spans="1:6" ht="15.75" customHeight="1" x14ac:dyDescent="0.3">
      <c r="A177" s="28">
        <v>3449</v>
      </c>
      <c r="B177" s="9">
        <v>34490</v>
      </c>
      <c r="C177" s="33" t="s">
        <v>198</v>
      </c>
      <c r="D177" s="9" t="s">
        <v>602</v>
      </c>
      <c r="E177" s="9" t="e">
        <f>VLOOKUP(B177,#REF!,8,0)</f>
        <v>#REF!</v>
      </c>
      <c r="F177" s="9">
        <f t="shared" si="3"/>
        <v>34490</v>
      </c>
    </row>
    <row r="178" spans="1:6" ht="15.75" customHeight="1" x14ac:dyDescent="0.3">
      <c r="A178" s="28">
        <v>3466</v>
      </c>
      <c r="B178" s="9">
        <v>34660</v>
      </c>
      <c r="C178" s="33" t="s">
        <v>460</v>
      </c>
      <c r="D178" s="9" t="s">
        <v>602</v>
      </c>
      <c r="E178" s="9" t="e">
        <f>VLOOKUP(B178,#REF!,8,0)</f>
        <v>#REF!</v>
      </c>
      <c r="F178" s="9">
        <f t="shared" si="3"/>
        <v>34660</v>
      </c>
    </row>
    <row r="179" spans="1:6" ht="15.75" customHeight="1" x14ac:dyDescent="0.3">
      <c r="A179" s="28">
        <v>3718</v>
      </c>
      <c r="B179" s="9">
        <v>37180</v>
      </c>
      <c r="C179" s="33" t="s">
        <v>434</v>
      </c>
      <c r="D179" s="9" t="s">
        <v>602</v>
      </c>
      <c r="E179" s="9" t="e">
        <f>VLOOKUP(B179,#REF!,8,0)</f>
        <v>#REF!</v>
      </c>
      <c r="F179" s="9">
        <f t="shared" si="3"/>
        <v>37180</v>
      </c>
    </row>
    <row r="180" spans="1:6" ht="15.75" customHeight="1" x14ac:dyDescent="0.3">
      <c r="A180" s="28">
        <v>4132</v>
      </c>
      <c r="B180" s="9">
        <v>41320</v>
      </c>
      <c r="C180" s="33" t="s">
        <v>216</v>
      </c>
      <c r="D180" s="9" t="s">
        <v>602</v>
      </c>
      <c r="E180" s="9" t="e">
        <f>VLOOKUP(B180,#REF!,8,0)</f>
        <v>#REF!</v>
      </c>
      <c r="F180" s="9">
        <f t="shared" si="3"/>
        <v>41320</v>
      </c>
    </row>
    <row r="181" spans="1:6" ht="15.75" customHeight="1" x14ac:dyDescent="0.3">
      <c r="A181" s="28">
        <v>4175</v>
      </c>
      <c r="B181" s="9">
        <v>41750</v>
      </c>
      <c r="C181" s="33" t="s">
        <v>223</v>
      </c>
      <c r="D181" s="9" t="s">
        <v>602</v>
      </c>
      <c r="E181" s="9" t="e">
        <f>VLOOKUP(B181,#REF!,8,0)</f>
        <v>#REF!</v>
      </c>
      <c r="F181" s="9">
        <f t="shared" si="3"/>
        <v>41750</v>
      </c>
    </row>
    <row r="182" spans="1:6" ht="15.75" customHeight="1" x14ac:dyDescent="0.3">
      <c r="A182" s="28">
        <v>4342</v>
      </c>
      <c r="B182" s="9">
        <v>43420</v>
      </c>
      <c r="C182" s="33" t="s">
        <v>536</v>
      </c>
      <c r="D182" s="9" t="s">
        <v>602</v>
      </c>
      <c r="E182" s="9" t="e">
        <f>VLOOKUP(B182,#REF!,8,0)</f>
        <v>#REF!</v>
      </c>
      <c r="F182" s="9">
        <f t="shared" si="3"/>
        <v>43420</v>
      </c>
    </row>
    <row r="183" spans="1:6" ht="15.75" customHeight="1" x14ac:dyDescent="0.3">
      <c r="A183" s="28">
        <v>4412</v>
      </c>
      <c r="B183" s="9">
        <v>44120</v>
      </c>
      <c r="C183" s="33" t="s">
        <v>533</v>
      </c>
      <c r="D183" s="9" t="s">
        <v>602</v>
      </c>
      <c r="E183" s="9" t="e">
        <f>VLOOKUP(B183,#REF!,8,0)</f>
        <v>#REF!</v>
      </c>
      <c r="F183" s="9">
        <f t="shared" si="3"/>
        <v>44120</v>
      </c>
    </row>
    <row r="184" spans="1:6" ht="15.75" customHeight="1" x14ac:dyDescent="0.3">
      <c r="A184" s="28">
        <v>4446</v>
      </c>
      <c r="B184" s="9">
        <v>44460</v>
      </c>
      <c r="C184" s="33" t="s">
        <v>243</v>
      </c>
      <c r="D184" s="9" t="s">
        <v>602</v>
      </c>
      <c r="E184" s="9" t="e">
        <f>VLOOKUP(B184,#REF!,8,0)</f>
        <v>#REF!</v>
      </c>
      <c r="F184" s="9">
        <f t="shared" si="3"/>
        <v>44460</v>
      </c>
    </row>
    <row r="185" spans="1:6" ht="15.75" customHeight="1" x14ac:dyDescent="0.3">
      <c r="A185" s="28">
        <v>5123</v>
      </c>
      <c r="B185" s="9">
        <v>51230</v>
      </c>
      <c r="C185" s="33" t="s">
        <v>248</v>
      </c>
      <c r="D185" s="9" t="s">
        <v>602</v>
      </c>
      <c r="E185" s="9" t="e">
        <f>VLOOKUP(B185,#REF!,8,0)</f>
        <v>#REF!</v>
      </c>
      <c r="F185" s="9">
        <f t="shared" si="3"/>
        <v>51230</v>
      </c>
    </row>
    <row r="186" spans="1:6" ht="15.75" customHeight="1" x14ac:dyDescent="0.3">
      <c r="A186" s="28">
        <v>5275</v>
      </c>
      <c r="B186" s="9">
        <v>52750</v>
      </c>
      <c r="C186" s="33" t="s">
        <v>509</v>
      </c>
      <c r="D186" s="9" t="s">
        <v>602</v>
      </c>
      <c r="E186" s="9" t="e">
        <f>VLOOKUP(B186,#REF!,8,0)</f>
        <v>#REF!</v>
      </c>
      <c r="F186" s="9">
        <f t="shared" si="3"/>
        <v>52750</v>
      </c>
    </row>
    <row r="187" spans="1:6" ht="15.75" customHeight="1" x14ac:dyDescent="0.3">
      <c r="A187" s="28">
        <v>5353</v>
      </c>
      <c r="B187" s="9">
        <v>53530</v>
      </c>
      <c r="C187" s="33" t="s">
        <v>258</v>
      </c>
      <c r="D187" s="9" t="s">
        <v>602</v>
      </c>
      <c r="E187" s="9" t="e">
        <f>VLOOKUP(B187,#REF!,8,0)</f>
        <v>#REF!</v>
      </c>
      <c r="F187" s="9">
        <f t="shared" si="3"/>
        <v>53530</v>
      </c>
    </row>
    <row r="188" spans="1:6" ht="15.75" customHeight="1" x14ac:dyDescent="0.3">
      <c r="A188" s="28">
        <v>5362</v>
      </c>
      <c r="B188" s="9">
        <v>53620</v>
      </c>
      <c r="C188" s="33" t="s">
        <v>260</v>
      </c>
      <c r="D188" s="9" t="s">
        <v>602</v>
      </c>
      <c r="E188" s="9" t="e">
        <f>VLOOKUP(B188,#REF!,8,0)</f>
        <v>#REF!</v>
      </c>
      <c r="F188" s="9">
        <f t="shared" si="3"/>
        <v>53620</v>
      </c>
    </row>
    <row r="189" spans="1:6" ht="15.75" customHeight="1" x14ac:dyDescent="0.3">
      <c r="A189" s="28">
        <v>5410</v>
      </c>
      <c r="B189" s="9">
        <v>54100</v>
      </c>
      <c r="C189" s="33" t="s">
        <v>264</v>
      </c>
      <c r="D189" s="9" t="s">
        <v>602</v>
      </c>
      <c r="E189" s="9" t="e">
        <f>VLOOKUP(B189,#REF!,8,0)</f>
        <v>#REF!</v>
      </c>
      <c r="F189" s="9">
        <f t="shared" si="3"/>
        <v>54100</v>
      </c>
    </row>
    <row r="190" spans="1:6" ht="15.75" customHeight="1" x14ac:dyDescent="0.3">
      <c r="A190" s="28">
        <v>5483</v>
      </c>
      <c r="B190" s="9">
        <v>54830</v>
      </c>
      <c r="C190" s="33" t="s">
        <v>267</v>
      </c>
      <c r="D190" s="9" t="s">
        <v>602</v>
      </c>
      <c r="E190" s="9" t="e">
        <f>VLOOKUP(B190,#REF!,8,0)</f>
        <v>#REF!</v>
      </c>
      <c r="F190" s="9">
        <f t="shared" si="3"/>
        <v>54830</v>
      </c>
    </row>
    <row r="191" spans="1:6" ht="15.75" customHeight="1" x14ac:dyDescent="0.3">
      <c r="A191" s="28">
        <v>5678</v>
      </c>
      <c r="B191" s="9">
        <v>56780</v>
      </c>
      <c r="C191" s="33" t="s">
        <v>542</v>
      </c>
      <c r="D191" s="9" t="s">
        <v>602</v>
      </c>
      <c r="E191" s="9" t="e">
        <f>VLOOKUP(B191,#REF!,8,0)</f>
        <v>#REF!</v>
      </c>
      <c r="F191" s="9">
        <f t="shared" si="3"/>
        <v>56780</v>
      </c>
    </row>
    <row r="192" spans="1:6" ht="15.75" customHeight="1" x14ac:dyDescent="0.3">
      <c r="A192" s="28">
        <v>5686</v>
      </c>
      <c r="B192" s="9">
        <v>56860</v>
      </c>
      <c r="C192" s="33" t="s">
        <v>274</v>
      </c>
      <c r="D192" s="9" t="s">
        <v>602</v>
      </c>
      <c r="E192" s="9" t="e">
        <f>VLOOKUP(B192,#REF!,8,0)</f>
        <v>#REF!</v>
      </c>
      <c r="F192" s="9">
        <f t="shared" si="3"/>
        <v>56860</v>
      </c>
    </row>
    <row r="193" spans="1:6" ht="15.75" customHeight="1" x14ac:dyDescent="0.3">
      <c r="A193" s="28">
        <v>5727</v>
      </c>
      <c r="B193" s="9">
        <v>57270</v>
      </c>
      <c r="C193" s="33" t="s">
        <v>276</v>
      </c>
      <c r="D193" s="9" t="s">
        <v>602</v>
      </c>
      <c r="E193" s="9" t="e">
        <f>VLOOKUP(B193,#REF!,8,0)</f>
        <v>#REF!</v>
      </c>
      <c r="F193" s="9">
        <f t="shared" si="3"/>
        <v>57270</v>
      </c>
    </row>
    <row r="194" spans="1:6" ht="15.75" customHeight="1" x14ac:dyDescent="0.3">
      <c r="A194" s="28">
        <v>5786</v>
      </c>
      <c r="B194" s="9">
        <v>57860</v>
      </c>
      <c r="C194" s="33" t="s">
        <v>279</v>
      </c>
      <c r="D194" s="9" t="s">
        <v>602</v>
      </c>
      <c r="E194" s="9" t="e">
        <f>VLOOKUP(B194,#REF!,8,0)</f>
        <v>#REF!</v>
      </c>
      <c r="F194" s="9">
        <f t="shared" si="3"/>
        <v>57860</v>
      </c>
    </row>
    <row r="195" spans="1:6" ht="15.75" customHeight="1" x14ac:dyDescent="0.3">
      <c r="A195" s="28">
        <v>7227</v>
      </c>
      <c r="B195" s="9">
        <v>72270</v>
      </c>
      <c r="C195" s="33" t="s">
        <v>292</v>
      </c>
      <c r="D195" s="9" t="s">
        <v>602</v>
      </c>
      <c r="E195" s="9" t="e">
        <f>VLOOKUP(B195,#REF!,8,0)</f>
        <v>#REF!</v>
      </c>
      <c r="F195" s="9">
        <f t="shared" si="3"/>
        <v>72270</v>
      </c>
    </row>
    <row r="196" spans="1:6" ht="15.75" customHeight="1" x14ac:dyDescent="0.3">
      <c r="A196" s="28">
        <v>7302</v>
      </c>
      <c r="B196" s="9">
        <v>73020</v>
      </c>
      <c r="C196" s="33" t="s">
        <v>304</v>
      </c>
      <c r="D196" s="9" t="s">
        <v>602</v>
      </c>
      <c r="E196" s="9" t="e">
        <f>VLOOKUP(B196,#REF!,8,0)</f>
        <v>#REF!</v>
      </c>
      <c r="F196" s="9">
        <f t="shared" si="3"/>
        <v>73020</v>
      </c>
    </row>
    <row r="197" spans="1:6" ht="15.75" customHeight="1" x14ac:dyDescent="0.3">
      <c r="A197" s="28">
        <v>7318</v>
      </c>
      <c r="B197" s="9">
        <v>73180</v>
      </c>
      <c r="C197" s="33" t="s">
        <v>537</v>
      </c>
      <c r="D197" s="9" t="s">
        <v>602</v>
      </c>
      <c r="E197" s="9" t="e">
        <f>VLOOKUP(B197,#REF!,8,0)</f>
        <v>#REF!</v>
      </c>
      <c r="F197" s="9">
        <f t="shared" si="3"/>
        <v>73180</v>
      </c>
    </row>
    <row r="198" spans="1:6" ht="15.75" customHeight="1" x14ac:dyDescent="0.3">
      <c r="A198" s="28">
        <v>7521</v>
      </c>
      <c r="B198" s="9">
        <v>75210</v>
      </c>
      <c r="C198" s="33" t="s">
        <v>439</v>
      </c>
      <c r="D198" s="9" t="s">
        <v>602</v>
      </c>
      <c r="E198" s="9" t="e">
        <f>VLOOKUP(B198,#REF!,8,0)</f>
        <v>#REF!</v>
      </c>
      <c r="F198" s="9">
        <f t="shared" ref="F198:F260" si="4">B198</f>
        <v>75210</v>
      </c>
    </row>
    <row r="199" spans="1:6" ht="15.75" customHeight="1" x14ac:dyDescent="0.3">
      <c r="A199" s="28">
        <v>7740</v>
      </c>
      <c r="B199" s="9">
        <v>77400</v>
      </c>
      <c r="C199" s="33" t="s">
        <v>338</v>
      </c>
      <c r="D199" s="9" t="s">
        <v>602</v>
      </c>
      <c r="E199" s="9" t="e">
        <f>VLOOKUP(B199,#REF!,8,0)</f>
        <v>#REF!</v>
      </c>
      <c r="F199" s="9">
        <f t="shared" si="4"/>
        <v>77400</v>
      </c>
    </row>
    <row r="200" spans="1:6" ht="15.75" customHeight="1" x14ac:dyDescent="0.3">
      <c r="A200" s="28">
        <v>8336</v>
      </c>
      <c r="B200" s="9">
        <v>83360</v>
      </c>
      <c r="C200" s="33" t="s">
        <v>354</v>
      </c>
      <c r="D200" s="9" t="s">
        <v>602</v>
      </c>
      <c r="E200" s="9" t="e">
        <f>VLOOKUP(B200,#REF!,8,0)</f>
        <v>#REF!</v>
      </c>
      <c r="F200" s="9">
        <f t="shared" si="4"/>
        <v>83360</v>
      </c>
    </row>
    <row r="201" spans="1:6" ht="15.75" customHeight="1" x14ac:dyDescent="0.3">
      <c r="A201" s="28">
        <v>8369</v>
      </c>
      <c r="B201" s="9">
        <v>83690</v>
      </c>
      <c r="C201" s="33" t="s">
        <v>541</v>
      </c>
      <c r="D201" s="9" t="s">
        <v>602</v>
      </c>
      <c r="E201" s="9" t="e">
        <f>VLOOKUP(B201,#REF!,8,0)</f>
        <v>#REF!</v>
      </c>
      <c r="F201" s="9">
        <f t="shared" si="4"/>
        <v>83690</v>
      </c>
    </row>
    <row r="202" spans="1:6" ht="15.75" customHeight="1" x14ac:dyDescent="0.3">
      <c r="A202" s="28">
        <v>8525</v>
      </c>
      <c r="B202" s="9">
        <v>85250</v>
      </c>
      <c r="C202" s="33" t="s">
        <v>371</v>
      </c>
      <c r="D202" s="9" t="s">
        <v>602</v>
      </c>
      <c r="E202" s="9" t="e">
        <f>VLOOKUP(B202,#REF!,8,0)</f>
        <v>#REF!</v>
      </c>
      <c r="F202" s="9">
        <f t="shared" si="4"/>
        <v>85250</v>
      </c>
    </row>
    <row r="203" spans="1:6" ht="15.75" customHeight="1" x14ac:dyDescent="0.3">
      <c r="A203" s="31">
        <v>3169</v>
      </c>
      <c r="B203" s="9">
        <v>31690</v>
      </c>
      <c r="C203" s="36" t="s">
        <v>181</v>
      </c>
      <c r="D203" s="9" t="s">
        <v>602</v>
      </c>
      <c r="E203" s="9" t="e">
        <f>VLOOKUP(B203,#REF!,8,0)</f>
        <v>#REF!</v>
      </c>
      <c r="F203" s="9">
        <f t="shared" si="4"/>
        <v>31690</v>
      </c>
    </row>
    <row r="204" spans="1:6" ht="15.75" customHeight="1" x14ac:dyDescent="0.3">
      <c r="A204" s="31">
        <v>3226</v>
      </c>
      <c r="B204" s="9">
        <v>32260</v>
      </c>
      <c r="C204" s="36" t="s">
        <v>84</v>
      </c>
      <c r="D204" s="9" t="s">
        <v>601</v>
      </c>
      <c r="E204" s="9" t="e">
        <f>VLOOKUP(B204,#REF!,8,0)</f>
        <v>#REF!</v>
      </c>
      <c r="F204" s="9">
        <f t="shared" si="4"/>
        <v>32260</v>
      </c>
    </row>
    <row r="205" spans="1:6" ht="15.75" customHeight="1" x14ac:dyDescent="0.3">
      <c r="A205" s="31">
        <v>3281</v>
      </c>
      <c r="B205" s="9">
        <v>32810</v>
      </c>
      <c r="C205" s="36" t="s">
        <v>90</v>
      </c>
      <c r="D205" s="9" t="s">
        <v>601</v>
      </c>
      <c r="E205" s="9" t="e">
        <f>VLOOKUP(B205,#REF!,8,0)</f>
        <v>#REF!</v>
      </c>
      <c r="F205" s="9">
        <f t="shared" si="4"/>
        <v>32810</v>
      </c>
    </row>
    <row r="206" spans="1:6" ht="15.75" customHeight="1" x14ac:dyDescent="0.3">
      <c r="A206" s="31">
        <v>3288</v>
      </c>
      <c r="B206" s="9">
        <v>32880</v>
      </c>
      <c r="C206" s="36" t="s">
        <v>91</v>
      </c>
      <c r="D206" s="9" t="s">
        <v>601</v>
      </c>
      <c r="E206" s="9" t="e">
        <f>VLOOKUP(B206,#REF!,8,0)</f>
        <v>#REF!</v>
      </c>
      <c r="F206" s="9">
        <f t="shared" si="4"/>
        <v>32880</v>
      </c>
    </row>
    <row r="207" spans="1:6" ht="15.75" customHeight="1" x14ac:dyDescent="0.3">
      <c r="A207" s="31">
        <v>3608</v>
      </c>
      <c r="B207" s="9">
        <v>36080</v>
      </c>
      <c r="C207" s="36" t="s">
        <v>539</v>
      </c>
      <c r="D207" s="9" t="s">
        <v>601</v>
      </c>
      <c r="E207" s="9" t="e">
        <f>VLOOKUP(B207,#REF!,8,0)</f>
        <v>#REF!</v>
      </c>
      <c r="F207" s="9">
        <f t="shared" si="4"/>
        <v>36080</v>
      </c>
    </row>
    <row r="208" spans="1:6" ht="15.75" customHeight="1" x14ac:dyDescent="0.3">
      <c r="A208" s="31">
        <v>3695</v>
      </c>
      <c r="B208" s="9">
        <v>36950</v>
      </c>
      <c r="C208" s="36" t="s">
        <v>452</v>
      </c>
      <c r="D208" s="9" t="s">
        <v>601</v>
      </c>
      <c r="E208" s="9" t="e">
        <f>VLOOKUP(B208,#REF!,8,0)</f>
        <v>#REF!</v>
      </c>
      <c r="F208" s="9">
        <f t="shared" si="4"/>
        <v>36950</v>
      </c>
    </row>
    <row r="209" spans="1:6" ht="15.75" customHeight="1" x14ac:dyDescent="0.3">
      <c r="A209" s="31">
        <v>4166</v>
      </c>
      <c r="B209" s="9">
        <v>41660</v>
      </c>
      <c r="C209" s="36" t="s">
        <v>540</v>
      </c>
      <c r="D209" s="9" t="s">
        <v>601</v>
      </c>
      <c r="E209" s="9" t="e">
        <f>VLOOKUP(B209,#REF!,8,0)</f>
        <v>#REF!</v>
      </c>
      <c r="F209" s="9">
        <f t="shared" si="4"/>
        <v>41660</v>
      </c>
    </row>
    <row r="210" spans="1:6" ht="15.75" customHeight="1" x14ac:dyDescent="0.3">
      <c r="A210" s="31">
        <v>5436</v>
      </c>
      <c r="B210" s="9">
        <v>54360</v>
      </c>
      <c r="C210" s="36" t="s">
        <v>265</v>
      </c>
      <c r="D210" s="9" t="s">
        <v>602</v>
      </c>
      <c r="E210" s="9" t="e">
        <f>VLOOKUP(B210,#REF!,8,0)</f>
        <v>#REF!</v>
      </c>
      <c r="F210" s="9">
        <f t="shared" si="4"/>
        <v>54360</v>
      </c>
    </row>
    <row r="211" spans="1:6" ht="15.75" customHeight="1" x14ac:dyDescent="0.3">
      <c r="A211" s="31">
        <v>5566</v>
      </c>
      <c r="B211" s="9">
        <v>55660</v>
      </c>
      <c r="C211" s="36" t="s">
        <v>268</v>
      </c>
      <c r="D211" s="9" t="s">
        <v>601</v>
      </c>
      <c r="E211" s="9" t="e">
        <f>VLOOKUP(B211,#REF!,8,0)</f>
        <v>#REF!</v>
      </c>
      <c r="F211" s="9">
        <f t="shared" si="4"/>
        <v>55660</v>
      </c>
    </row>
    <row r="212" spans="1:6" ht="15.75" customHeight="1" x14ac:dyDescent="0.3">
      <c r="A212" s="31">
        <v>5676</v>
      </c>
      <c r="B212" s="9">
        <v>56760</v>
      </c>
      <c r="C212" s="36" t="s">
        <v>272</v>
      </c>
      <c r="D212" s="9" t="s">
        <v>602</v>
      </c>
      <c r="E212" s="9" t="e">
        <f>VLOOKUP(B212,#REF!,8,0)</f>
        <v>#REF!</v>
      </c>
      <c r="F212" s="9">
        <f t="shared" si="4"/>
        <v>56760</v>
      </c>
    </row>
    <row r="213" spans="1:6" ht="15.75" customHeight="1" x14ac:dyDescent="0.3">
      <c r="A213" s="31">
        <v>7164</v>
      </c>
      <c r="B213" s="9">
        <v>71640</v>
      </c>
      <c r="C213" s="36" t="s">
        <v>286</v>
      </c>
      <c r="D213" s="9" t="s">
        <v>602</v>
      </c>
      <c r="E213" s="9" t="e">
        <f>VLOOKUP(B213,#REF!,8,0)</f>
        <v>#REF!</v>
      </c>
      <c r="F213" s="9">
        <f t="shared" si="4"/>
        <v>71640</v>
      </c>
    </row>
    <row r="214" spans="1:6" ht="15.75" customHeight="1" x14ac:dyDescent="0.3">
      <c r="A214" s="31">
        <v>7321</v>
      </c>
      <c r="B214" s="9">
        <v>73210</v>
      </c>
      <c r="C214" s="36" t="s">
        <v>308</v>
      </c>
      <c r="D214" s="9" t="s">
        <v>601</v>
      </c>
      <c r="E214" s="9" t="e">
        <f>VLOOKUP(B214,#REF!,8,0)</f>
        <v>#REF!</v>
      </c>
      <c r="F214" s="9">
        <f t="shared" si="4"/>
        <v>73210</v>
      </c>
    </row>
    <row r="215" spans="1:6" ht="15.75" customHeight="1" x14ac:dyDescent="0.3">
      <c r="A215" s="31">
        <v>7569</v>
      </c>
      <c r="B215" s="9">
        <v>75690</v>
      </c>
      <c r="C215" s="36" t="s">
        <v>319</v>
      </c>
      <c r="D215" s="9" t="s">
        <v>601</v>
      </c>
      <c r="E215" s="9" t="e">
        <f>VLOOKUP(B215,#REF!,8,0)</f>
        <v>#REF!</v>
      </c>
      <c r="F215" s="9">
        <f t="shared" si="4"/>
        <v>75690</v>
      </c>
    </row>
    <row r="216" spans="1:6" ht="15.75" customHeight="1" x14ac:dyDescent="0.3">
      <c r="A216" s="31">
        <v>7710</v>
      </c>
      <c r="B216" s="9">
        <v>77100</v>
      </c>
      <c r="C216" s="36" t="s">
        <v>442</v>
      </c>
      <c r="D216" s="9" t="s">
        <v>603</v>
      </c>
      <c r="E216" s="9" t="e">
        <f>VLOOKUP(B216,#REF!,8,0)</f>
        <v>#REF!</v>
      </c>
      <c r="F216" s="9">
        <f t="shared" si="4"/>
        <v>77100</v>
      </c>
    </row>
    <row r="217" spans="1:6" ht="15.75" customHeight="1" x14ac:dyDescent="0.3">
      <c r="A217" s="31">
        <v>7750</v>
      </c>
      <c r="B217" s="9">
        <v>77500</v>
      </c>
      <c r="C217" s="36" t="s">
        <v>339</v>
      </c>
      <c r="D217" s="9" t="s">
        <v>602</v>
      </c>
      <c r="E217" s="9" t="e">
        <f>VLOOKUP(B217,#REF!,8,0)</f>
        <v>#REF!</v>
      </c>
      <c r="F217" s="9">
        <f t="shared" si="4"/>
        <v>77500</v>
      </c>
    </row>
    <row r="218" spans="1:6" ht="15.75" customHeight="1" x14ac:dyDescent="0.3">
      <c r="A218" s="31">
        <v>8201</v>
      </c>
      <c r="B218" s="9">
        <v>82010</v>
      </c>
      <c r="C218" s="36" t="s">
        <v>347</v>
      </c>
      <c r="D218" s="9" t="s">
        <v>603</v>
      </c>
      <c r="E218" s="9" t="e">
        <f>VLOOKUP(B218,#REF!,8,0)</f>
        <v>#REF!</v>
      </c>
      <c r="F218" s="9">
        <f t="shared" si="4"/>
        <v>82010</v>
      </c>
    </row>
    <row r="219" spans="1:6" ht="15.75" customHeight="1" x14ac:dyDescent="0.3">
      <c r="A219" s="31">
        <v>8321</v>
      </c>
      <c r="B219" s="9">
        <v>83210</v>
      </c>
      <c r="C219" s="36" t="s">
        <v>444</v>
      </c>
      <c r="D219" s="9" t="s">
        <v>602</v>
      </c>
      <c r="E219" s="9" t="e">
        <f>VLOOKUP(B219,#REF!,8,0)</f>
        <v>#REF!</v>
      </c>
      <c r="F219" s="9">
        <f t="shared" si="4"/>
        <v>83210</v>
      </c>
    </row>
    <row r="220" spans="1:6" ht="15.75" customHeight="1" x14ac:dyDescent="0.3">
      <c r="A220" s="31">
        <v>8382</v>
      </c>
      <c r="B220" s="9">
        <v>83820</v>
      </c>
      <c r="C220" s="36" t="s">
        <v>357</v>
      </c>
      <c r="D220" s="9" t="s">
        <v>602</v>
      </c>
      <c r="E220" s="9" t="e">
        <f>VLOOKUP(B220,#REF!,8,0)</f>
        <v>#REF!</v>
      </c>
      <c r="F220" s="9">
        <f t="shared" si="4"/>
        <v>83820</v>
      </c>
    </row>
    <row r="221" spans="1:6" ht="15.75" customHeight="1" x14ac:dyDescent="0.3">
      <c r="A221" s="31">
        <v>8440</v>
      </c>
      <c r="B221" s="9">
        <v>84400</v>
      </c>
      <c r="C221" s="36" t="s">
        <v>573</v>
      </c>
      <c r="D221" s="9" t="s">
        <v>602</v>
      </c>
      <c r="E221" s="9" t="e">
        <f>VLOOKUP(B221,#REF!,8,0)</f>
        <v>#REF!</v>
      </c>
      <c r="F221" s="9">
        <f t="shared" si="4"/>
        <v>84400</v>
      </c>
    </row>
    <row r="222" spans="1:6" ht="15.75" customHeight="1" x14ac:dyDescent="0.3">
      <c r="A222" s="31">
        <v>8464</v>
      </c>
      <c r="B222" s="9">
        <v>84640</v>
      </c>
      <c r="C222" s="36" t="s">
        <v>516</v>
      </c>
      <c r="D222" s="9" t="s">
        <v>603</v>
      </c>
      <c r="E222" s="9" t="e">
        <f>VLOOKUP(B222,#REF!,8,0)</f>
        <v>#REF!</v>
      </c>
      <c r="F222" s="9">
        <f t="shared" si="4"/>
        <v>84640</v>
      </c>
    </row>
    <row r="223" spans="1:6" ht="15.75" customHeight="1" x14ac:dyDescent="0.3">
      <c r="A223" s="31">
        <v>8594</v>
      </c>
      <c r="B223" s="9">
        <v>85940</v>
      </c>
      <c r="C223" s="36" t="s">
        <v>445</v>
      </c>
      <c r="D223" s="9" t="s">
        <v>602</v>
      </c>
      <c r="E223" s="9" t="e">
        <f>VLOOKUP(B223,#REF!,8,0)</f>
        <v>#REF!</v>
      </c>
      <c r="F223" s="9">
        <f t="shared" si="4"/>
        <v>85940</v>
      </c>
    </row>
    <row r="224" spans="1:6" ht="15.75" customHeight="1" x14ac:dyDescent="0.3">
      <c r="A224" s="31">
        <v>8598</v>
      </c>
      <c r="B224" s="9">
        <v>85980</v>
      </c>
      <c r="C224" s="36" t="s">
        <v>446</v>
      </c>
      <c r="D224" s="9" t="s">
        <v>603</v>
      </c>
      <c r="E224" s="9" t="e">
        <f>VLOOKUP(B224,#REF!,8,0)</f>
        <v>#REF!</v>
      </c>
      <c r="F224" s="9">
        <f t="shared" si="4"/>
        <v>85980</v>
      </c>
    </row>
    <row r="225" spans="1:6" ht="15.75" customHeight="1" x14ac:dyDescent="0.3">
      <c r="A225" s="32">
        <v>3123</v>
      </c>
      <c r="B225" s="9">
        <v>31230</v>
      </c>
      <c r="C225" s="37" t="s">
        <v>175</v>
      </c>
      <c r="D225" s="9" t="s">
        <v>601</v>
      </c>
      <c r="E225" s="9" t="e">
        <f>VLOOKUP(B225,#REF!,8,0)</f>
        <v>#REF!</v>
      </c>
      <c r="F225" s="9">
        <f t="shared" si="4"/>
        <v>31230</v>
      </c>
    </row>
    <row r="226" spans="1:6" ht="15.75" customHeight="1" x14ac:dyDescent="0.3">
      <c r="A226" s="32">
        <v>3148</v>
      </c>
      <c r="B226" s="9">
        <v>31480</v>
      </c>
      <c r="C226" s="37" t="s">
        <v>177</v>
      </c>
      <c r="D226" s="9" t="s">
        <v>601</v>
      </c>
      <c r="E226" s="9" t="e">
        <f>VLOOKUP(B226,#REF!,8,0)</f>
        <v>#REF!</v>
      </c>
      <c r="F226" s="9">
        <f t="shared" si="4"/>
        <v>31480</v>
      </c>
    </row>
    <row r="227" spans="1:6" ht="15.75" customHeight="1" x14ac:dyDescent="0.3">
      <c r="A227" s="32">
        <v>3149</v>
      </c>
      <c r="B227" s="9">
        <v>31490</v>
      </c>
      <c r="C227" s="37" t="s">
        <v>178</v>
      </c>
      <c r="D227" s="9" t="s">
        <v>601</v>
      </c>
      <c r="E227" s="9" t="e">
        <f>VLOOKUP(B227,#REF!,8,0)</f>
        <v>#REF!</v>
      </c>
      <c r="F227" s="9">
        <f t="shared" si="4"/>
        <v>31490</v>
      </c>
    </row>
    <row r="228" spans="1:6" ht="15.75" customHeight="1" x14ac:dyDescent="0.3">
      <c r="A228" s="32">
        <v>3151</v>
      </c>
      <c r="B228" s="9">
        <v>31510</v>
      </c>
      <c r="C228" s="37" t="s">
        <v>179</v>
      </c>
      <c r="D228" s="9" t="s">
        <v>602</v>
      </c>
      <c r="E228" s="9" t="e">
        <f>VLOOKUP(B228,#REF!,8,0)</f>
        <v>#REF!</v>
      </c>
      <c r="F228" s="9">
        <f t="shared" si="4"/>
        <v>31510</v>
      </c>
    </row>
    <row r="229" spans="1:6" ht="15.75" customHeight="1" x14ac:dyDescent="0.3">
      <c r="A229" s="32">
        <v>3197</v>
      </c>
      <c r="B229" s="9">
        <v>31970</v>
      </c>
      <c r="C229" s="37" t="s">
        <v>184</v>
      </c>
      <c r="D229" s="9" t="s">
        <v>602</v>
      </c>
      <c r="E229" s="9" t="e">
        <f>VLOOKUP(B229,#REF!,8,0)</f>
        <v>#REF!</v>
      </c>
      <c r="F229" s="9">
        <f t="shared" si="4"/>
        <v>31970</v>
      </c>
    </row>
    <row r="230" spans="1:6" ht="15.75" customHeight="1" x14ac:dyDescent="0.3">
      <c r="A230" s="32">
        <v>3332</v>
      </c>
      <c r="B230" s="9">
        <v>33320</v>
      </c>
      <c r="C230" s="37" t="s">
        <v>191</v>
      </c>
      <c r="D230" s="9" t="s">
        <v>602</v>
      </c>
      <c r="E230" s="9" t="e">
        <f>VLOOKUP(B230,#REF!,8,0)</f>
        <v>#REF!</v>
      </c>
      <c r="F230" s="9">
        <f t="shared" si="4"/>
        <v>33320</v>
      </c>
    </row>
    <row r="231" spans="1:6" ht="15.75" customHeight="1" x14ac:dyDescent="0.3">
      <c r="A231" s="32">
        <v>3633</v>
      </c>
      <c r="B231" s="9">
        <v>36330</v>
      </c>
      <c r="C231" s="37" t="s">
        <v>543</v>
      </c>
      <c r="D231" s="9" t="s">
        <v>601</v>
      </c>
      <c r="E231" s="9" t="e">
        <f>VLOOKUP(B231,#REF!,8,0)</f>
        <v>#REF!</v>
      </c>
      <c r="F231" s="9">
        <f t="shared" si="4"/>
        <v>36330</v>
      </c>
    </row>
    <row r="232" spans="1:6" ht="15.75" customHeight="1" x14ac:dyDescent="0.3">
      <c r="A232" s="32">
        <v>3663</v>
      </c>
      <c r="B232" s="9">
        <v>36630</v>
      </c>
      <c r="C232" s="37" t="s">
        <v>544</v>
      </c>
      <c r="D232" s="9" t="s">
        <v>601</v>
      </c>
      <c r="E232" s="9" t="e">
        <f>VLOOKUP(B232,#REF!,8,0)</f>
        <v>#REF!</v>
      </c>
      <c r="F232" s="9">
        <f t="shared" si="4"/>
        <v>36630</v>
      </c>
    </row>
    <row r="233" spans="1:6" ht="15.75" customHeight="1" x14ac:dyDescent="0.3">
      <c r="A233" s="32">
        <v>3688</v>
      </c>
      <c r="B233" s="9">
        <v>36880</v>
      </c>
      <c r="C233" s="37" t="s">
        <v>210</v>
      </c>
      <c r="D233" s="9" t="s">
        <v>601</v>
      </c>
      <c r="E233" s="9" t="e">
        <f>VLOOKUP(B233,#REF!,8,0)</f>
        <v>#REF!</v>
      </c>
      <c r="F233" s="9">
        <f t="shared" si="4"/>
        <v>36880</v>
      </c>
    </row>
    <row r="234" spans="1:6" ht="15.75" customHeight="1" x14ac:dyDescent="0.3">
      <c r="A234" s="32">
        <v>3710</v>
      </c>
      <c r="B234" s="9">
        <v>37100</v>
      </c>
      <c r="C234" s="37" t="s">
        <v>212</v>
      </c>
      <c r="D234" s="9" t="s">
        <v>602</v>
      </c>
      <c r="E234" s="9" t="e">
        <f>VLOOKUP(B234,#REF!,8,0)</f>
        <v>#REF!</v>
      </c>
      <c r="F234" s="9">
        <f t="shared" si="4"/>
        <v>37100</v>
      </c>
    </row>
    <row r="235" spans="1:6" ht="15.75" customHeight="1" x14ac:dyDescent="0.3">
      <c r="A235" s="32">
        <v>3725</v>
      </c>
      <c r="B235" s="9">
        <v>37250</v>
      </c>
      <c r="C235" s="37" t="s">
        <v>214</v>
      </c>
      <c r="D235" s="9" t="s">
        <v>602</v>
      </c>
      <c r="E235" s="9" t="e">
        <f>VLOOKUP(B235,#REF!,8,0)</f>
        <v>#REF!</v>
      </c>
      <c r="F235" s="9">
        <f t="shared" si="4"/>
        <v>37250</v>
      </c>
    </row>
    <row r="236" spans="1:6" ht="15.75" customHeight="1" x14ac:dyDescent="0.3">
      <c r="A236" s="32">
        <v>4151</v>
      </c>
      <c r="B236" s="9">
        <v>41510</v>
      </c>
      <c r="C236" s="37" t="s">
        <v>220</v>
      </c>
      <c r="D236" s="9" t="s">
        <v>602</v>
      </c>
      <c r="E236" s="9" t="e">
        <f>VLOOKUP(B236,#REF!,8,0)</f>
        <v>#REF!</v>
      </c>
      <c r="F236" s="9">
        <f t="shared" si="4"/>
        <v>41510</v>
      </c>
    </row>
    <row r="237" spans="1:6" ht="15.75" customHeight="1" x14ac:dyDescent="0.3">
      <c r="A237" s="32">
        <v>4189</v>
      </c>
      <c r="B237" s="9">
        <v>41890</v>
      </c>
      <c r="C237" s="37" t="s">
        <v>224</v>
      </c>
      <c r="D237" s="9" t="s">
        <v>603</v>
      </c>
      <c r="E237" s="9" t="e">
        <f>VLOOKUP(B237,#REF!,8,0)</f>
        <v>#REF!</v>
      </c>
      <c r="F237" s="9">
        <f t="shared" si="4"/>
        <v>41890</v>
      </c>
    </row>
    <row r="238" spans="1:6" ht="15.75" customHeight="1" x14ac:dyDescent="0.3">
      <c r="A238" s="32">
        <v>4206</v>
      </c>
      <c r="B238" s="9">
        <v>42060</v>
      </c>
      <c r="C238" s="37" t="s">
        <v>227</v>
      </c>
      <c r="D238" s="9" t="s">
        <v>603</v>
      </c>
      <c r="E238" s="9" t="e">
        <f>VLOOKUP(B238,#REF!,8,0)</f>
        <v>#REF!</v>
      </c>
      <c r="F238" s="9">
        <f t="shared" si="4"/>
        <v>42060</v>
      </c>
    </row>
    <row r="239" spans="1:6" ht="15.75" customHeight="1" x14ac:dyDescent="0.3">
      <c r="A239" s="32">
        <v>4211</v>
      </c>
      <c r="B239" s="9">
        <v>42110</v>
      </c>
      <c r="C239" s="37" t="s">
        <v>553</v>
      </c>
      <c r="D239" s="9" t="s">
        <v>603</v>
      </c>
      <c r="E239" s="9" t="e">
        <f>VLOOKUP(B239,#REF!,8,0)</f>
        <v>#REF!</v>
      </c>
      <c r="F239" s="9">
        <f t="shared" si="4"/>
        <v>42110</v>
      </c>
    </row>
    <row r="240" spans="1:6" ht="15.75" customHeight="1" x14ac:dyDescent="0.3">
      <c r="A240" s="32">
        <v>4214</v>
      </c>
      <c r="B240" s="9">
        <v>42140</v>
      </c>
      <c r="C240" s="37" t="s">
        <v>229</v>
      </c>
      <c r="D240" s="9" t="s">
        <v>603</v>
      </c>
      <c r="E240" s="9" t="e">
        <f>VLOOKUP(B240,#REF!,8,0)</f>
        <v>#REF!</v>
      </c>
      <c r="F240" s="9">
        <f t="shared" si="4"/>
        <v>42140</v>
      </c>
    </row>
    <row r="241" spans="1:6" ht="15.75" customHeight="1" x14ac:dyDescent="0.3">
      <c r="A241" s="32">
        <v>4222</v>
      </c>
      <c r="B241" s="9">
        <v>42220</v>
      </c>
      <c r="C241" s="37" t="s">
        <v>230</v>
      </c>
      <c r="D241" s="9" t="s">
        <v>601</v>
      </c>
      <c r="E241" s="9" t="e">
        <f>VLOOKUP(B241,#REF!,8,0)</f>
        <v>#REF!</v>
      </c>
      <c r="F241" s="9">
        <f t="shared" si="4"/>
        <v>42220</v>
      </c>
    </row>
    <row r="242" spans="1:6" ht="15.75" customHeight="1" x14ac:dyDescent="0.3">
      <c r="A242" s="32">
        <v>4271</v>
      </c>
      <c r="B242" s="9">
        <v>42710</v>
      </c>
      <c r="C242" s="37" t="s">
        <v>232</v>
      </c>
      <c r="D242" s="9" t="s">
        <v>602</v>
      </c>
      <c r="E242" s="9" t="e">
        <f>VLOOKUP(B242,#REF!,8,0)</f>
        <v>#REF!</v>
      </c>
      <c r="F242" s="9">
        <f t="shared" si="4"/>
        <v>42710</v>
      </c>
    </row>
    <row r="243" spans="1:6" ht="15.75" customHeight="1" x14ac:dyDescent="0.3">
      <c r="A243" s="32">
        <v>4378</v>
      </c>
      <c r="B243" s="9">
        <v>43780</v>
      </c>
      <c r="C243" s="37" t="s">
        <v>239</v>
      </c>
      <c r="D243" s="9" t="s">
        <v>602</v>
      </c>
      <c r="E243" s="9" t="e">
        <f>VLOOKUP(B243,#REF!,8,0)</f>
        <v>#REF!</v>
      </c>
      <c r="F243" s="9">
        <f t="shared" si="4"/>
        <v>43780</v>
      </c>
    </row>
    <row r="244" spans="1:6" ht="15.75" customHeight="1" x14ac:dyDescent="0.3">
      <c r="A244" s="32">
        <v>5145</v>
      </c>
      <c r="B244" s="9">
        <v>51450</v>
      </c>
      <c r="C244" s="37" t="s">
        <v>249</v>
      </c>
      <c r="D244" s="9" t="s">
        <v>601</v>
      </c>
      <c r="E244" s="9" t="e">
        <f>VLOOKUP(B244,#REF!,8,0)</f>
        <v>#REF!</v>
      </c>
      <c r="F244" s="9">
        <f t="shared" si="4"/>
        <v>51450</v>
      </c>
    </row>
    <row r="245" spans="1:6" ht="15.75" customHeight="1" x14ac:dyDescent="0.3">
      <c r="A245" s="32">
        <v>5152</v>
      </c>
      <c r="B245" s="9">
        <v>51520</v>
      </c>
      <c r="C245" s="37" t="s">
        <v>250</v>
      </c>
      <c r="D245" s="9" t="s">
        <v>601</v>
      </c>
      <c r="E245" s="9" t="e">
        <f>VLOOKUP(B245,#REF!,8,0)</f>
        <v>#REF!</v>
      </c>
      <c r="F245" s="9">
        <f t="shared" si="4"/>
        <v>51520</v>
      </c>
    </row>
    <row r="246" spans="1:6" ht="15.75" customHeight="1" x14ac:dyDescent="0.3">
      <c r="A246" s="32">
        <v>5243</v>
      </c>
      <c r="B246" s="9">
        <v>52430</v>
      </c>
      <c r="C246" s="37" t="s">
        <v>253</v>
      </c>
      <c r="D246" s="9" t="s">
        <v>602</v>
      </c>
      <c r="E246" s="9" t="e">
        <f>VLOOKUP(B246,#REF!,8,0)</f>
        <v>#REF!</v>
      </c>
      <c r="F246" s="9">
        <f t="shared" si="4"/>
        <v>52430</v>
      </c>
    </row>
    <row r="247" spans="1:6" ht="15.75" customHeight="1" x14ac:dyDescent="0.3">
      <c r="A247" s="32">
        <v>5440</v>
      </c>
      <c r="B247" s="9">
        <v>54400</v>
      </c>
      <c r="C247" s="37" t="s">
        <v>266</v>
      </c>
      <c r="D247" s="9" t="s">
        <v>602</v>
      </c>
      <c r="E247" s="9" t="e">
        <f>VLOOKUP(B247,#REF!,8,0)</f>
        <v>#REF!</v>
      </c>
      <c r="F247" s="9">
        <f t="shared" si="4"/>
        <v>54400</v>
      </c>
    </row>
    <row r="248" spans="1:6" ht="15.75" customHeight="1" x14ac:dyDescent="0.3">
      <c r="A248" s="32">
        <v>5586</v>
      </c>
      <c r="B248" s="9">
        <v>55860</v>
      </c>
      <c r="C248" s="37" t="s">
        <v>269</v>
      </c>
      <c r="D248" s="9" t="s">
        <v>602</v>
      </c>
      <c r="E248" s="9" t="e">
        <f>VLOOKUP(B248,#REF!,8,0)</f>
        <v>#REF!</v>
      </c>
      <c r="F248" s="9">
        <f t="shared" si="4"/>
        <v>55860</v>
      </c>
    </row>
    <row r="249" spans="1:6" ht="15.75" customHeight="1" x14ac:dyDescent="0.3">
      <c r="A249" s="32">
        <v>5663</v>
      </c>
      <c r="B249" s="9">
        <v>56630</v>
      </c>
      <c r="C249" s="37" t="s">
        <v>271</v>
      </c>
      <c r="D249" s="9" t="s">
        <v>602</v>
      </c>
      <c r="E249" s="9" t="e">
        <f>VLOOKUP(B249,#REF!,8,0)</f>
        <v>#REF!</v>
      </c>
      <c r="F249" s="9">
        <f t="shared" si="4"/>
        <v>56630</v>
      </c>
    </row>
    <row r="250" spans="1:6" ht="15.75" customHeight="1" x14ac:dyDescent="0.3">
      <c r="A250" s="32">
        <v>5702</v>
      </c>
      <c r="B250" s="9">
        <v>57020</v>
      </c>
      <c r="C250" s="37" t="s">
        <v>275</v>
      </c>
      <c r="D250" s="9" t="s">
        <v>603</v>
      </c>
      <c r="E250" s="9" t="e">
        <f>VLOOKUP(B250,#REF!,8,0)</f>
        <v>#REF!</v>
      </c>
      <c r="F250" s="9">
        <f t="shared" si="4"/>
        <v>57020</v>
      </c>
    </row>
    <row r="251" spans="1:6" ht="15.75" customHeight="1" x14ac:dyDescent="0.3">
      <c r="A251" s="32">
        <v>5774</v>
      </c>
      <c r="B251" s="9">
        <v>57740</v>
      </c>
      <c r="C251" s="37" t="s">
        <v>277</v>
      </c>
      <c r="D251" s="9" t="s">
        <v>603</v>
      </c>
      <c r="E251" s="9" t="e">
        <f>VLOOKUP(B251,#REF!,8,0)</f>
        <v>#REF!</v>
      </c>
      <c r="F251" s="9">
        <f t="shared" si="4"/>
        <v>57740</v>
      </c>
    </row>
    <row r="252" spans="1:6" ht="15.75" customHeight="1" x14ac:dyDescent="0.3">
      <c r="A252" s="32">
        <v>7123</v>
      </c>
      <c r="B252" s="9">
        <v>71230</v>
      </c>
      <c r="C252" s="37" t="s">
        <v>545</v>
      </c>
      <c r="D252" s="9" t="s">
        <v>601</v>
      </c>
      <c r="E252" s="9" t="e">
        <f>VLOOKUP(B252,#REF!,8,0)</f>
        <v>#REF!</v>
      </c>
      <c r="F252" s="9">
        <f t="shared" si="4"/>
        <v>71230</v>
      </c>
    </row>
    <row r="253" spans="1:6" ht="15.75" customHeight="1" x14ac:dyDescent="0.3">
      <c r="A253" s="32">
        <v>7184</v>
      </c>
      <c r="B253" s="9">
        <v>71840</v>
      </c>
      <c r="C253" s="37" t="s">
        <v>287</v>
      </c>
      <c r="D253" s="9" t="s">
        <v>602</v>
      </c>
      <c r="E253" s="9" t="e">
        <f>VLOOKUP(B253,#REF!,8,0)</f>
        <v>#REF!</v>
      </c>
      <c r="F253" s="9">
        <f t="shared" si="4"/>
        <v>71840</v>
      </c>
    </row>
    <row r="254" spans="1:6" ht="15.75" customHeight="1" x14ac:dyDescent="0.3">
      <c r="A254" s="32">
        <v>7207</v>
      </c>
      <c r="B254" s="9">
        <v>72070</v>
      </c>
      <c r="C254" s="37" t="s">
        <v>289</v>
      </c>
      <c r="D254" s="9" t="s">
        <v>602</v>
      </c>
      <c r="E254" s="9" t="e">
        <f>VLOOKUP(B254,#REF!,8,0)</f>
        <v>#REF!</v>
      </c>
      <c r="F254" s="9">
        <f t="shared" si="4"/>
        <v>72070</v>
      </c>
    </row>
    <row r="255" spans="1:6" ht="15.75" customHeight="1" x14ac:dyDescent="0.3">
      <c r="A255" s="32">
        <v>7246</v>
      </c>
      <c r="B255" s="9">
        <v>72460</v>
      </c>
      <c r="C255" s="37" t="s">
        <v>546</v>
      </c>
      <c r="D255" s="9" t="s">
        <v>601</v>
      </c>
      <c r="E255" s="9" t="e">
        <f>VLOOKUP(B255,#REF!,8,0)</f>
        <v>#REF!</v>
      </c>
      <c r="F255" s="9">
        <f t="shared" si="4"/>
        <v>72460</v>
      </c>
    </row>
    <row r="256" spans="1:6" ht="15.75" customHeight="1" x14ac:dyDescent="0.3">
      <c r="A256" s="32">
        <v>7256</v>
      </c>
      <c r="B256" s="9">
        <v>72560</v>
      </c>
      <c r="C256" s="37" t="s">
        <v>296</v>
      </c>
      <c r="D256" s="9" t="s">
        <v>602</v>
      </c>
      <c r="E256" s="9" t="e">
        <f>VLOOKUP(B256,#REF!,8,0)</f>
        <v>#REF!</v>
      </c>
      <c r="F256" s="9">
        <f t="shared" si="4"/>
        <v>72560</v>
      </c>
    </row>
    <row r="257" spans="1:6" ht="15.75" customHeight="1" x14ac:dyDescent="0.3">
      <c r="A257" s="32">
        <v>7257</v>
      </c>
      <c r="B257" s="9">
        <v>72570</v>
      </c>
      <c r="C257" s="37" t="s">
        <v>297</v>
      </c>
      <c r="D257" s="9" t="s">
        <v>601</v>
      </c>
      <c r="E257" s="9" t="e">
        <f>VLOOKUP(B257,#REF!,8,0)</f>
        <v>#REF!</v>
      </c>
      <c r="F257" s="9">
        <f t="shared" si="4"/>
        <v>72570</v>
      </c>
    </row>
    <row r="258" spans="1:6" ht="15.75" customHeight="1" x14ac:dyDescent="0.3">
      <c r="A258" s="32">
        <v>7259</v>
      </c>
      <c r="B258" s="9">
        <v>72590</v>
      </c>
      <c r="C258" s="37" t="s">
        <v>299</v>
      </c>
      <c r="D258" s="9" t="s">
        <v>601</v>
      </c>
      <c r="E258" s="9" t="e">
        <f>VLOOKUP(B258,#REF!,8,0)</f>
        <v>#REF!</v>
      </c>
      <c r="F258" s="9">
        <f t="shared" si="4"/>
        <v>72590</v>
      </c>
    </row>
    <row r="259" spans="1:6" ht="15.75" customHeight="1" x14ac:dyDescent="0.3">
      <c r="A259" s="32">
        <v>7266</v>
      </c>
      <c r="B259" s="9">
        <v>72660</v>
      </c>
      <c r="C259" s="37" t="s">
        <v>300</v>
      </c>
      <c r="D259" s="9" t="s">
        <v>601</v>
      </c>
      <c r="E259" s="9" t="e">
        <f>VLOOKUP(B259,#REF!,8,0)</f>
        <v>#REF!</v>
      </c>
      <c r="F259" s="9">
        <f t="shared" si="4"/>
        <v>72660</v>
      </c>
    </row>
    <row r="260" spans="1:6" ht="15.75" customHeight="1" x14ac:dyDescent="0.3">
      <c r="A260" s="32">
        <v>7293</v>
      </c>
      <c r="B260" s="9">
        <v>72930</v>
      </c>
      <c r="C260" s="37" t="s">
        <v>303</v>
      </c>
      <c r="D260" s="9" t="s">
        <v>601</v>
      </c>
      <c r="E260" s="9" t="e">
        <f>VLOOKUP(B260,#REF!,8,0)</f>
        <v>#REF!</v>
      </c>
      <c r="F260" s="9">
        <f t="shared" si="4"/>
        <v>72930</v>
      </c>
    </row>
    <row r="261" spans="1:6" ht="15.75" customHeight="1" x14ac:dyDescent="0.3">
      <c r="A261" s="32">
        <v>7311</v>
      </c>
      <c r="B261" s="9">
        <v>73110</v>
      </c>
      <c r="C261" s="37" t="s">
        <v>305</v>
      </c>
      <c r="D261" s="9" t="s">
        <v>602</v>
      </c>
      <c r="E261" s="9" t="e">
        <f>VLOOKUP(B261,#REF!,8,0)</f>
        <v>#REF!</v>
      </c>
      <c r="F261" s="9">
        <f t="shared" ref="F261:F283" si="5">B261</f>
        <v>73110</v>
      </c>
    </row>
    <row r="262" spans="1:6" ht="15.75" customHeight="1" x14ac:dyDescent="0.3">
      <c r="A262" s="32">
        <v>7421</v>
      </c>
      <c r="B262" s="9">
        <v>74210</v>
      </c>
      <c r="C262" s="37" t="s">
        <v>312</v>
      </c>
      <c r="D262" s="9" t="s">
        <v>602</v>
      </c>
      <c r="E262" s="9" t="e">
        <f>VLOOKUP(B262,#REF!,8,0)</f>
        <v>#REF!</v>
      </c>
      <c r="F262" s="9">
        <f t="shared" si="5"/>
        <v>74210</v>
      </c>
    </row>
    <row r="263" spans="1:6" ht="15.75" customHeight="1" x14ac:dyDescent="0.3">
      <c r="A263" s="32">
        <v>7430</v>
      </c>
      <c r="B263" s="9">
        <v>74300</v>
      </c>
      <c r="C263" s="37" t="s">
        <v>313</v>
      </c>
      <c r="D263" s="9" t="s">
        <v>602</v>
      </c>
      <c r="E263" s="9" t="e">
        <f>VLOOKUP(B263,#REF!,8,0)</f>
        <v>#REF!</v>
      </c>
      <c r="F263" s="9">
        <f t="shared" si="5"/>
        <v>74300</v>
      </c>
    </row>
    <row r="264" spans="1:6" ht="15.75" customHeight="1" x14ac:dyDescent="0.3">
      <c r="A264" s="32">
        <v>7545</v>
      </c>
      <c r="B264" s="9">
        <v>75450</v>
      </c>
      <c r="C264" s="37" t="s">
        <v>317</v>
      </c>
      <c r="D264" s="9" t="s">
        <v>602</v>
      </c>
      <c r="E264" s="9" t="e">
        <f>VLOOKUP(B264,#REF!,8,0)</f>
        <v>#REF!</v>
      </c>
      <c r="F264" s="9">
        <f t="shared" si="5"/>
        <v>75450</v>
      </c>
    </row>
    <row r="265" spans="1:6" ht="15.75" customHeight="1" x14ac:dyDescent="0.3">
      <c r="A265" s="32">
        <v>7546</v>
      </c>
      <c r="B265" s="9">
        <v>75460</v>
      </c>
      <c r="C265" s="37" t="s">
        <v>440</v>
      </c>
      <c r="D265" s="9" t="s">
        <v>602</v>
      </c>
      <c r="E265" s="9" t="e">
        <f>VLOOKUP(B265,#REF!,8,0)</f>
        <v>#REF!</v>
      </c>
      <c r="F265" s="9">
        <f t="shared" si="5"/>
        <v>75460</v>
      </c>
    </row>
    <row r="266" spans="1:6" ht="15.75" customHeight="1" x14ac:dyDescent="0.3">
      <c r="A266" s="32">
        <v>7559</v>
      </c>
      <c r="B266" s="9">
        <v>75590</v>
      </c>
      <c r="C266" s="37" t="s">
        <v>318</v>
      </c>
      <c r="D266" s="9" t="s">
        <v>603</v>
      </c>
      <c r="E266" s="9" t="e">
        <f>VLOOKUP(B266,#REF!,8,0)</f>
        <v>#REF!</v>
      </c>
      <c r="F266" s="9">
        <f t="shared" si="5"/>
        <v>75590</v>
      </c>
    </row>
    <row r="267" spans="1:6" ht="15.75" customHeight="1" x14ac:dyDescent="0.3">
      <c r="A267" s="32">
        <v>7594</v>
      </c>
      <c r="B267" s="9">
        <v>75940</v>
      </c>
      <c r="C267" s="37" t="s">
        <v>547</v>
      </c>
      <c r="D267" s="9" t="s">
        <v>602</v>
      </c>
      <c r="E267" s="9" t="e">
        <f>VLOOKUP(B267,#REF!,8,0)</f>
        <v>#REF!</v>
      </c>
      <c r="F267" s="9">
        <f t="shared" si="5"/>
        <v>75940</v>
      </c>
    </row>
    <row r="268" spans="1:6" ht="15.75" customHeight="1" x14ac:dyDescent="0.3">
      <c r="A268" s="32">
        <v>7608</v>
      </c>
      <c r="B268" s="9">
        <v>76080</v>
      </c>
      <c r="C268" s="37" t="s">
        <v>323</v>
      </c>
      <c r="D268" s="9" t="s">
        <v>603</v>
      </c>
      <c r="E268" s="9" t="e">
        <f>VLOOKUP(B268,#REF!,8,0)</f>
        <v>#REF!</v>
      </c>
      <c r="F268" s="9">
        <f t="shared" si="5"/>
        <v>76080</v>
      </c>
    </row>
    <row r="269" spans="1:6" ht="15.75" customHeight="1" x14ac:dyDescent="0.3">
      <c r="A269" s="32">
        <v>7628</v>
      </c>
      <c r="B269" s="9">
        <v>76280</v>
      </c>
      <c r="C269" s="37" t="s">
        <v>441</v>
      </c>
      <c r="D269" s="9" t="s">
        <v>603</v>
      </c>
      <c r="E269" s="9" t="e">
        <f>VLOOKUP(B269,#REF!,8,0)</f>
        <v>#REF!</v>
      </c>
      <c r="F269" s="9">
        <f t="shared" si="5"/>
        <v>76280</v>
      </c>
    </row>
    <row r="270" spans="1:6" ht="15.75" customHeight="1" x14ac:dyDescent="0.3">
      <c r="A270" s="32">
        <v>7642</v>
      </c>
      <c r="B270" s="9">
        <v>76420</v>
      </c>
      <c r="C270" s="37" t="s">
        <v>328</v>
      </c>
      <c r="D270" s="9" t="s">
        <v>602</v>
      </c>
      <c r="E270" s="9" t="e">
        <f>VLOOKUP(B270,#REF!,8,0)</f>
        <v>#REF!</v>
      </c>
      <c r="F270" s="9">
        <f t="shared" si="5"/>
        <v>76420</v>
      </c>
    </row>
    <row r="271" spans="1:6" ht="15.75" customHeight="1" x14ac:dyDescent="0.3">
      <c r="A271" s="32">
        <v>7672</v>
      </c>
      <c r="B271" s="9">
        <v>76720</v>
      </c>
      <c r="C271" s="37" t="s">
        <v>548</v>
      </c>
      <c r="D271" s="92" t="s">
        <v>601</v>
      </c>
      <c r="E271" s="9" t="e">
        <f>VLOOKUP(B271,#REF!,8,0)</f>
        <v>#REF!</v>
      </c>
      <c r="F271" s="9">
        <f t="shared" si="5"/>
        <v>76720</v>
      </c>
    </row>
    <row r="272" spans="1:6" ht="15.75" customHeight="1" x14ac:dyDescent="0.3">
      <c r="A272" s="32">
        <v>7678</v>
      </c>
      <c r="B272" s="9">
        <v>76780</v>
      </c>
      <c r="C272" s="37" t="s">
        <v>331</v>
      </c>
      <c r="D272" s="9" t="s">
        <v>603</v>
      </c>
      <c r="E272" s="9" t="e">
        <f>VLOOKUP(B272,#REF!,8,0)</f>
        <v>#REF!</v>
      </c>
      <c r="F272" s="9">
        <f t="shared" si="5"/>
        <v>76780</v>
      </c>
    </row>
    <row r="273" spans="1:6" ht="15.75" customHeight="1" x14ac:dyDescent="0.3">
      <c r="A273" s="32">
        <v>7711</v>
      </c>
      <c r="B273" s="9">
        <v>77110</v>
      </c>
      <c r="C273" s="37" t="s">
        <v>332</v>
      </c>
      <c r="D273" s="9" t="s">
        <v>602</v>
      </c>
      <c r="E273" s="9" t="e">
        <f>VLOOKUP(B273,#REF!,8,0)</f>
        <v>#REF!</v>
      </c>
      <c r="F273" s="9">
        <f t="shared" si="5"/>
        <v>77110</v>
      </c>
    </row>
    <row r="274" spans="1:6" ht="15.75" customHeight="1" x14ac:dyDescent="0.3">
      <c r="A274" s="32">
        <v>7725</v>
      </c>
      <c r="B274" s="9">
        <v>77250</v>
      </c>
      <c r="C274" s="37" t="s">
        <v>336</v>
      </c>
      <c r="D274" s="9" t="s">
        <v>602</v>
      </c>
      <c r="E274" s="9" t="e">
        <f>VLOOKUP(B274,#REF!,8,0)</f>
        <v>#REF!</v>
      </c>
      <c r="F274" s="9">
        <f t="shared" si="5"/>
        <v>77250</v>
      </c>
    </row>
    <row r="275" spans="1:6" ht="15.75" customHeight="1" x14ac:dyDescent="0.3">
      <c r="A275" s="32">
        <v>7752</v>
      </c>
      <c r="B275" s="9">
        <v>77520</v>
      </c>
      <c r="C275" s="37" t="s">
        <v>340</v>
      </c>
      <c r="D275" s="9" t="s">
        <v>601</v>
      </c>
      <c r="E275" s="9" t="e">
        <f>VLOOKUP(B275,#REF!,8,0)</f>
        <v>#REF!</v>
      </c>
      <c r="F275" s="9">
        <f t="shared" si="5"/>
        <v>77520</v>
      </c>
    </row>
    <row r="276" spans="1:6" ht="15.75" customHeight="1" x14ac:dyDescent="0.3">
      <c r="A276" s="32">
        <v>8312</v>
      </c>
      <c r="B276" s="9">
        <v>83120</v>
      </c>
      <c r="C276" s="37" t="s">
        <v>353</v>
      </c>
      <c r="D276" s="9" t="s">
        <v>602</v>
      </c>
      <c r="E276" s="9" t="e">
        <f>VLOOKUP(B276,#REF!,8,0)</f>
        <v>#REF!</v>
      </c>
      <c r="F276" s="9">
        <f t="shared" si="5"/>
        <v>83120</v>
      </c>
    </row>
    <row r="277" spans="1:6" ht="15.75" customHeight="1" x14ac:dyDescent="0.3">
      <c r="A277" s="32">
        <v>8433</v>
      </c>
      <c r="B277" s="9">
        <v>84330</v>
      </c>
      <c r="C277" s="37" t="s">
        <v>549</v>
      </c>
      <c r="D277" s="9" t="s">
        <v>602</v>
      </c>
      <c r="E277" s="9" t="e">
        <f>VLOOKUP(B277,#REF!,8,0)</f>
        <v>#REF!</v>
      </c>
      <c r="F277" s="9">
        <f t="shared" si="5"/>
        <v>84330</v>
      </c>
    </row>
    <row r="278" spans="1:6" ht="15.75" customHeight="1" x14ac:dyDescent="0.3">
      <c r="A278" s="32">
        <v>8469</v>
      </c>
      <c r="B278" s="9">
        <v>84690</v>
      </c>
      <c r="C278" s="37" t="s">
        <v>366</v>
      </c>
      <c r="D278" s="9" t="s">
        <v>603</v>
      </c>
      <c r="E278" s="9" t="e">
        <f>VLOOKUP(B278,#REF!,8,0)</f>
        <v>#REF!</v>
      </c>
      <c r="F278" s="9">
        <f t="shared" si="5"/>
        <v>84690</v>
      </c>
    </row>
    <row r="279" spans="1:6" ht="15.75" customHeight="1" x14ac:dyDescent="0.3">
      <c r="A279" s="32">
        <v>8487</v>
      </c>
      <c r="B279" s="9">
        <v>84870</v>
      </c>
      <c r="C279" s="37" t="s">
        <v>367</v>
      </c>
      <c r="D279" s="9" t="s">
        <v>602</v>
      </c>
      <c r="E279" s="9" t="e">
        <f>VLOOKUP(B279,#REF!,8,0)</f>
        <v>#REF!</v>
      </c>
      <c r="F279" s="9">
        <f t="shared" si="5"/>
        <v>84870</v>
      </c>
    </row>
    <row r="280" spans="1:6" ht="15.75" customHeight="1" x14ac:dyDescent="0.3">
      <c r="A280" s="32">
        <v>8609</v>
      </c>
      <c r="B280" s="9">
        <v>86090</v>
      </c>
      <c r="C280" s="37" t="s">
        <v>374</v>
      </c>
      <c r="D280" s="9" t="s">
        <v>601</v>
      </c>
      <c r="E280" s="9" t="e">
        <f>VLOOKUP(B280,#REF!,8,0)</f>
        <v>#REF!</v>
      </c>
      <c r="F280" s="9">
        <f t="shared" si="5"/>
        <v>86090</v>
      </c>
    </row>
    <row r="281" spans="1:6" ht="15.75" customHeight="1" x14ac:dyDescent="0.3">
      <c r="A281" s="32">
        <v>8667</v>
      </c>
      <c r="B281" s="9">
        <v>86670</v>
      </c>
      <c r="C281" s="37" t="s">
        <v>376</v>
      </c>
      <c r="D281" s="9" t="s">
        <v>602</v>
      </c>
      <c r="E281" s="9" t="e">
        <f>VLOOKUP(B281,#REF!,8,0)</f>
        <v>#REF!</v>
      </c>
      <c r="F281" s="9">
        <f t="shared" si="5"/>
        <v>86670</v>
      </c>
    </row>
    <row r="282" spans="1:6" ht="15.75" customHeight="1" x14ac:dyDescent="0.3">
      <c r="A282" s="32">
        <v>8686</v>
      </c>
      <c r="B282" s="9">
        <v>86860</v>
      </c>
      <c r="C282" s="37" t="s">
        <v>377</v>
      </c>
      <c r="D282" s="9" t="s">
        <v>602</v>
      </c>
      <c r="E282" s="9" t="e">
        <f>VLOOKUP(B282,#REF!,8,0)</f>
        <v>#REF!</v>
      </c>
      <c r="F282" s="9">
        <f t="shared" si="5"/>
        <v>86860</v>
      </c>
    </row>
    <row r="283" spans="1:6" ht="15.75" customHeight="1" x14ac:dyDescent="0.3">
      <c r="A283" s="32">
        <v>8688</v>
      </c>
      <c r="B283" s="9">
        <v>86880</v>
      </c>
      <c r="C283" s="37" t="s">
        <v>378</v>
      </c>
      <c r="D283" s="9" t="s">
        <v>602</v>
      </c>
      <c r="E283" s="9" t="e">
        <f>VLOOKUP(B283,#REF!,8,0)</f>
        <v>#REF!</v>
      </c>
      <c r="F283" s="9">
        <f t="shared" si="5"/>
        <v>86880</v>
      </c>
    </row>
    <row r="284" spans="1:6" ht="15.75" customHeight="1" x14ac:dyDescent="0.3">
      <c r="A284" s="32">
        <v>4232</v>
      </c>
      <c r="B284" s="44">
        <v>42320</v>
      </c>
      <c r="C284" s="37" t="s">
        <v>1098</v>
      </c>
      <c r="D284" s="9" t="s">
        <v>603</v>
      </c>
      <c r="E284" t="s">
        <v>515</v>
      </c>
      <c r="F284" s="44">
        <v>42320</v>
      </c>
    </row>
    <row r="285" spans="1:6" ht="15.75" customHeight="1" x14ac:dyDescent="0.3"/>
    <row r="286" spans="1:6" ht="15.75" customHeight="1" x14ac:dyDescent="0.3"/>
    <row r="287" spans="1:6" ht="15.75" customHeight="1" x14ac:dyDescent="0.3"/>
    <row r="288" spans="1: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296"/>
  <sheetViews>
    <sheetView zoomScaleNormal="100" workbookViewId="0">
      <pane ySplit="1" topLeftCell="A213" activePane="bottomLeft" state="frozen"/>
      <selection activeCell="D1" sqref="D1"/>
      <selection pane="bottomLeft" activeCell="B280" sqref="B280"/>
    </sheetView>
  </sheetViews>
  <sheetFormatPr defaultColWidth="8.77734375" defaultRowHeight="14.4" x14ac:dyDescent="0.3"/>
  <cols>
    <col min="1" max="1" width="17.33203125" style="43" customWidth="1"/>
    <col min="2" max="2" width="26.109375" style="43" customWidth="1"/>
    <col min="3" max="3" width="39.44140625" style="43" bestFit="1" customWidth="1"/>
    <col min="4" max="4" width="9.44140625" style="43" bestFit="1" customWidth="1"/>
    <col min="5" max="5" width="39.6640625" style="43" bestFit="1" customWidth="1"/>
    <col min="6" max="6" width="16.109375" style="43" bestFit="1" customWidth="1"/>
    <col min="7" max="16384" width="8.77734375" style="43"/>
  </cols>
  <sheetData>
    <row r="1" spans="1:6" x14ac:dyDescent="0.3">
      <c r="A1" s="72" t="s">
        <v>66</v>
      </c>
      <c r="B1" s="55" t="s">
        <v>605</v>
      </c>
      <c r="C1" s="55" t="s">
        <v>67</v>
      </c>
      <c r="D1" s="55" t="s">
        <v>68</v>
      </c>
      <c r="E1" s="72" t="s">
        <v>606</v>
      </c>
      <c r="F1" s="55" t="s">
        <v>1073</v>
      </c>
    </row>
    <row r="2" spans="1:6" hidden="1" x14ac:dyDescent="0.3">
      <c r="A2" s="55">
        <v>37180</v>
      </c>
      <c r="B2" s="55" t="s">
        <v>607</v>
      </c>
      <c r="C2" s="55" t="s">
        <v>608</v>
      </c>
      <c r="D2" s="55" t="s">
        <v>75</v>
      </c>
      <c r="E2" s="55" t="s">
        <v>609</v>
      </c>
      <c r="F2" s="55" t="s">
        <v>1074</v>
      </c>
    </row>
    <row r="3" spans="1:6" x14ac:dyDescent="0.3">
      <c r="A3" s="55">
        <v>41450</v>
      </c>
      <c r="B3" s="55" t="s">
        <v>610</v>
      </c>
      <c r="C3" s="55" t="s">
        <v>219</v>
      </c>
      <c r="D3" s="55" t="s">
        <v>138</v>
      </c>
      <c r="E3" s="55" t="s">
        <v>611</v>
      </c>
      <c r="F3" s="55" t="s">
        <v>1074</v>
      </c>
    </row>
    <row r="4" spans="1:6" hidden="1" x14ac:dyDescent="0.3">
      <c r="A4" s="55">
        <v>31070</v>
      </c>
      <c r="B4" s="55" t="s">
        <v>612</v>
      </c>
      <c r="C4" s="55" t="s">
        <v>174</v>
      </c>
      <c r="D4" s="55" t="s">
        <v>75</v>
      </c>
      <c r="E4" s="55" t="s">
        <v>613</v>
      </c>
      <c r="F4" s="55" t="s">
        <v>1074</v>
      </c>
    </row>
    <row r="5" spans="1:6" x14ac:dyDescent="0.3">
      <c r="A5" s="55">
        <v>75040</v>
      </c>
      <c r="B5" s="55" t="s">
        <v>614</v>
      </c>
      <c r="C5" s="55" t="s">
        <v>143</v>
      </c>
      <c r="D5" s="55" t="s">
        <v>138</v>
      </c>
      <c r="E5" s="55" t="s">
        <v>615</v>
      </c>
      <c r="F5" s="55" t="s">
        <v>1074</v>
      </c>
    </row>
    <row r="6" spans="1:6" hidden="1" x14ac:dyDescent="0.3">
      <c r="A6" s="55">
        <v>36080</v>
      </c>
      <c r="B6" s="55" t="s">
        <v>616</v>
      </c>
      <c r="C6" s="55" t="s">
        <v>617</v>
      </c>
      <c r="D6" s="55" t="s">
        <v>75</v>
      </c>
      <c r="E6" s="55" t="s">
        <v>618</v>
      </c>
      <c r="F6" s="55" t="s">
        <v>1074</v>
      </c>
    </row>
    <row r="7" spans="1:6" hidden="1" x14ac:dyDescent="0.3">
      <c r="A7" s="55">
        <v>81240</v>
      </c>
      <c r="B7" s="55" t="s">
        <v>619</v>
      </c>
      <c r="C7" s="55" t="s">
        <v>346</v>
      </c>
      <c r="D7" s="55" t="s">
        <v>112</v>
      </c>
      <c r="E7" s="55" t="s">
        <v>620</v>
      </c>
      <c r="F7" s="55" t="s">
        <v>1074</v>
      </c>
    </row>
    <row r="8" spans="1:6" hidden="1" x14ac:dyDescent="0.3">
      <c r="A8" s="55">
        <v>83690</v>
      </c>
      <c r="B8" s="55" t="s">
        <v>621</v>
      </c>
      <c r="C8" s="55" t="s">
        <v>622</v>
      </c>
      <c r="D8" s="55" t="s">
        <v>75</v>
      </c>
      <c r="E8" s="55" t="s">
        <v>623</v>
      </c>
      <c r="F8" s="55" t="s">
        <v>1074</v>
      </c>
    </row>
    <row r="9" spans="1:6" x14ac:dyDescent="0.3">
      <c r="A9" s="55">
        <v>75350</v>
      </c>
      <c r="B9" s="55" t="s">
        <v>624</v>
      </c>
      <c r="C9" s="55" t="s">
        <v>164</v>
      </c>
      <c r="D9" s="55" t="s">
        <v>138</v>
      </c>
      <c r="E9" s="55" t="s">
        <v>625</v>
      </c>
      <c r="F9" s="55" t="s">
        <v>1074</v>
      </c>
    </row>
    <row r="10" spans="1:6" hidden="1" x14ac:dyDescent="0.3">
      <c r="A10" s="55">
        <v>55660</v>
      </c>
      <c r="B10" s="55" t="s">
        <v>626</v>
      </c>
      <c r="C10" s="55" t="s">
        <v>268</v>
      </c>
      <c r="D10" s="55" t="s">
        <v>112</v>
      </c>
      <c r="E10" s="55" t="s">
        <v>627</v>
      </c>
      <c r="F10" s="55" t="s">
        <v>1074</v>
      </c>
    </row>
    <row r="11" spans="1:6" hidden="1" x14ac:dyDescent="0.3">
      <c r="A11" s="55">
        <v>74390</v>
      </c>
      <c r="B11" s="55" t="s">
        <v>628</v>
      </c>
      <c r="C11" s="55" t="s">
        <v>315</v>
      </c>
      <c r="D11" s="55" t="s">
        <v>75</v>
      </c>
      <c r="E11" s="55" t="s">
        <v>629</v>
      </c>
      <c r="F11" s="55" t="s">
        <v>1074</v>
      </c>
    </row>
    <row r="12" spans="1:6" hidden="1" x14ac:dyDescent="0.3">
      <c r="A12" s="55">
        <v>74380</v>
      </c>
      <c r="B12" s="55" t="s">
        <v>630</v>
      </c>
      <c r="C12" s="55" t="s">
        <v>314</v>
      </c>
      <c r="D12" s="55" t="s">
        <v>75</v>
      </c>
      <c r="E12" s="55" t="s">
        <v>631</v>
      </c>
      <c r="F12" s="55" t="s">
        <v>1074</v>
      </c>
    </row>
    <row r="13" spans="1:6" hidden="1" x14ac:dyDescent="0.3">
      <c r="A13" s="55">
        <v>43800</v>
      </c>
      <c r="B13" s="55" t="s">
        <v>632</v>
      </c>
      <c r="C13" s="55" t="s">
        <v>240</v>
      </c>
      <c r="D13" s="55" t="s">
        <v>112</v>
      </c>
      <c r="E13" s="55" t="s">
        <v>633</v>
      </c>
      <c r="F13" s="55" t="s">
        <v>1074</v>
      </c>
    </row>
    <row r="14" spans="1:6" hidden="1" x14ac:dyDescent="0.3">
      <c r="A14" s="55">
        <v>81060</v>
      </c>
      <c r="B14" s="55" t="s">
        <v>634</v>
      </c>
      <c r="C14" s="55" t="s">
        <v>344</v>
      </c>
      <c r="D14" s="55" t="s">
        <v>112</v>
      </c>
      <c r="E14" s="55" t="s">
        <v>635</v>
      </c>
      <c r="F14" s="55" t="s">
        <v>1074</v>
      </c>
    </row>
    <row r="15" spans="1:6" hidden="1" x14ac:dyDescent="0.3">
      <c r="A15" s="55">
        <v>36180</v>
      </c>
      <c r="B15" s="55" t="s">
        <v>636</v>
      </c>
      <c r="C15" s="55" t="s">
        <v>99</v>
      </c>
      <c r="D15" s="55" t="s">
        <v>75</v>
      </c>
      <c r="E15" s="55" t="s">
        <v>637</v>
      </c>
      <c r="F15" s="55" t="s">
        <v>1074</v>
      </c>
    </row>
    <row r="16" spans="1:6" hidden="1" x14ac:dyDescent="0.3">
      <c r="A16" s="55">
        <v>34490</v>
      </c>
      <c r="B16" s="55" t="s">
        <v>638</v>
      </c>
      <c r="C16" s="55" t="s">
        <v>198</v>
      </c>
      <c r="D16" s="55" t="s">
        <v>75</v>
      </c>
      <c r="E16" s="55" t="s">
        <v>639</v>
      </c>
      <c r="F16" s="55" t="s">
        <v>1074</v>
      </c>
    </row>
    <row r="17" spans="1:6" hidden="1" x14ac:dyDescent="0.3">
      <c r="A17" s="55">
        <v>84230</v>
      </c>
      <c r="B17" s="55" t="s">
        <v>640</v>
      </c>
      <c r="C17" s="55" t="s">
        <v>641</v>
      </c>
      <c r="D17" s="55" t="s">
        <v>75</v>
      </c>
      <c r="E17" s="55" t="s">
        <v>642</v>
      </c>
      <c r="F17" s="55" t="s">
        <v>1074</v>
      </c>
    </row>
    <row r="18" spans="1:6" hidden="1" x14ac:dyDescent="0.3">
      <c r="A18" s="55">
        <v>37460</v>
      </c>
      <c r="B18" s="55" t="s">
        <v>643</v>
      </c>
      <c r="C18" s="55" t="s">
        <v>644</v>
      </c>
      <c r="D18" s="55" t="s">
        <v>75</v>
      </c>
      <c r="E18" s="55" t="s">
        <v>645</v>
      </c>
      <c r="F18" s="55" t="s">
        <v>1074</v>
      </c>
    </row>
    <row r="19" spans="1:6" x14ac:dyDescent="0.3">
      <c r="A19" s="55">
        <v>72070</v>
      </c>
      <c r="B19" s="55" t="s">
        <v>646</v>
      </c>
      <c r="C19" s="55" t="s">
        <v>559</v>
      </c>
      <c r="D19" s="55" t="s">
        <v>138</v>
      </c>
      <c r="E19" s="55" t="s">
        <v>647</v>
      </c>
      <c r="F19" s="55" t="s">
        <v>1074</v>
      </c>
    </row>
    <row r="20" spans="1:6" x14ac:dyDescent="0.3">
      <c r="A20" s="55">
        <v>71820</v>
      </c>
      <c r="B20" s="55" t="s">
        <v>648</v>
      </c>
      <c r="C20" s="55" t="s">
        <v>437</v>
      </c>
      <c r="D20" s="55" t="s">
        <v>138</v>
      </c>
      <c r="E20" s="55" t="s">
        <v>649</v>
      </c>
      <c r="F20" s="55" t="s">
        <v>1074</v>
      </c>
    </row>
    <row r="21" spans="1:6" x14ac:dyDescent="0.3">
      <c r="A21" s="55">
        <v>72250</v>
      </c>
      <c r="B21" s="55" t="s">
        <v>650</v>
      </c>
      <c r="C21" s="55" t="s">
        <v>291</v>
      </c>
      <c r="D21" s="55" t="s">
        <v>138</v>
      </c>
      <c r="E21" s="55" t="s">
        <v>651</v>
      </c>
      <c r="F21" s="55" t="s">
        <v>1074</v>
      </c>
    </row>
    <row r="22" spans="1:6" x14ac:dyDescent="0.3">
      <c r="A22" s="55">
        <v>41240</v>
      </c>
      <c r="B22" s="55" t="s">
        <v>652</v>
      </c>
      <c r="C22" s="55" t="s">
        <v>154</v>
      </c>
      <c r="D22" s="55" t="s">
        <v>138</v>
      </c>
      <c r="E22" s="55" t="s">
        <v>653</v>
      </c>
      <c r="F22" s="55" t="s">
        <v>1074</v>
      </c>
    </row>
    <row r="23" spans="1:6" x14ac:dyDescent="0.3">
      <c r="A23" s="55">
        <v>41750</v>
      </c>
      <c r="B23" s="55" t="s">
        <v>654</v>
      </c>
      <c r="C23" s="55" t="s">
        <v>655</v>
      </c>
      <c r="D23" s="55" t="s">
        <v>138</v>
      </c>
      <c r="E23" s="55" t="s">
        <v>656</v>
      </c>
      <c r="F23" s="55" t="s">
        <v>1074</v>
      </c>
    </row>
    <row r="24" spans="1:6" x14ac:dyDescent="0.3">
      <c r="A24" s="55">
        <v>72370</v>
      </c>
      <c r="B24" s="55" t="s">
        <v>657</v>
      </c>
      <c r="C24" s="55" t="s">
        <v>142</v>
      </c>
      <c r="D24" s="55" t="s">
        <v>138</v>
      </c>
      <c r="E24" s="55" t="s">
        <v>658</v>
      </c>
      <c r="F24" s="55" t="s">
        <v>1074</v>
      </c>
    </row>
    <row r="25" spans="1:6" hidden="1" x14ac:dyDescent="0.3">
      <c r="A25" s="55">
        <v>43420</v>
      </c>
      <c r="B25" s="55" t="s">
        <v>659</v>
      </c>
      <c r="C25" s="55" t="s">
        <v>660</v>
      </c>
      <c r="D25" s="55" t="s">
        <v>112</v>
      </c>
      <c r="E25" s="55" t="s">
        <v>661</v>
      </c>
      <c r="F25" s="55" t="s">
        <v>1074</v>
      </c>
    </row>
    <row r="26" spans="1:6" hidden="1" x14ac:dyDescent="0.3">
      <c r="A26" s="55">
        <v>54360</v>
      </c>
      <c r="B26" s="55" t="s">
        <v>662</v>
      </c>
      <c r="C26" s="55" t="s">
        <v>663</v>
      </c>
      <c r="D26" s="55" t="s">
        <v>112</v>
      </c>
      <c r="E26" s="55" t="s">
        <v>664</v>
      </c>
      <c r="F26" s="55" t="s">
        <v>1074</v>
      </c>
    </row>
    <row r="27" spans="1:6" hidden="1" x14ac:dyDescent="0.3">
      <c r="A27" s="55">
        <v>83210</v>
      </c>
      <c r="B27" s="55" t="s">
        <v>665</v>
      </c>
      <c r="C27" s="55" t="s">
        <v>444</v>
      </c>
      <c r="D27" s="55" t="s">
        <v>75</v>
      </c>
      <c r="E27" s="55" t="s">
        <v>666</v>
      </c>
      <c r="F27" s="55" t="s">
        <v>1074</v>
      </c>
    </row>
    <row r="28" spans="1:6" x14ac:dyDescent="0.3">
      <c r="A28" s="55">
        <v>72560</v>
      </c>
      <c r="B28" s="55" t="s">
        <v>667</v>
      </c>
      <c r="C28" s="55" t="s">
        <v>296</v>
      </c>
      <c r="D28" s="55" t="s">
        <v>138</v>
      </c>
      <c r="E28" s="55" t="s">
        <v>668</v>
      </c>
      <c r="F28" s="55" t="s">
        <v>1074</v>
      </c>
    </row>
    <row r="29" spans="1:6" x14ac:dyDescent="0.3">
      <c r="A29" s="55">
        <v>77190</v>
      </c>
      <c r="B29" s="91" t="s">
        <v>669</v>
      </c>
      <c r="C29" s="55" t="s">
        <v>334</v>
      </c>
      <c r="D29" s="55" t="s">
        <v>138</v>
      </c>
      <c r="E29" s="55" t="s">
        <v>670</v>
      </c>
      <c r="F29" s="55" t="s">
        <v>1074</v>
      </c>
    </row>
    <row r="30" spans="1:6" hidden="1" x14ac:dyDescent="0.3">
      <c r="A30" s="55">
        <v>51820</v>
      </c>
      <c r="B30" s="55" t="s">
        <v>671</v>
      </c>
      <c r="C30" s="55" t="s">
        <v>252</v>
      </c>
      <c r="D30" s="55" t="s">
        <v>112</v>
      </c>
      <c r="E30" s="55" t="s">
        <v>672</v>
      </c>
      <c r="F30" s="55" t="s">
        <v>1074</v>
      </c>
    </row>
    <row r="31" spans="1:6" hidden="1" x14ac:dyDescent="0.3">
      <c r="A31" s="55">
        <v>54100</v>
      </c>
      <c r="B31" s="55" t="s">
        <v>673</v>
      </c>
      <c r="C31" s="55" t="s">
        <v>264</v>
      </c>
      <c r="D31" s="55" t="s">
        <v>112</v>
      </c>
      <c r="E31" s="55" t="s">
        <v>674</v>
      </c>
      <c r="F31" s="55" t="s">
        <v>1074</v>
      </c>
    </row>
    <row r="32" spans="1:6" x14ac:dyDescent="0.3">
      <c r="A32" s="55">
        <v>76780</v>
      </c>
      <c r="B32" s="55" t="s">
        <v>675</v>
      </c>
      <c r="C32" s="55" t="s">
        <v>676</v>
      </c>
      <c r="D32" s="55" t="s">
        <v>138</v>
      </c>
      <c r="E32" s="55" t="s">
        <v>677</v>
      </c>
      <c r="F32" s="55" t="s">
        <v>1074</v>
      </c>
    </row>
    <row r="33" spans="1:6" x14ac:dyDescent="0.3">
      <c r="A33" s="55">
        <v>71130</v>
      </c>
      <c r="B33" s="55" t="s">
        <v>678</v>
      </c>
      <c r="C33" s="55" t="s">
        <v>280</v>
      </c>
      <c r="D33" s="55" t="s">
        <v>138</v>
      </c>
      <c r="E33" s="55" t="s">
        <v>679</v>
      </c>
      <c r="F33" s="55" t="s">
        <v>1074</v>
      </c>
    </row>
    <row r="34" spans="1:6" x14ac:dyDescent="0.3">
      <c r="A34" s="55">
        <v>76690</v>
      </c>
      <c r="B34" s="55" t="s">
        <v>680</v>
      </c>
      <c r="C34" s="55" t="s">
        <v>681</v>
      </c>
      <c r="D34" s="55" t="s">
        <v>138</v>
      </c>
      <c r="E34" s="55" t="s">
        <v>682</v>
      </c>
      <c r="F34" s="55" t="s">
        <v>1074</v>
      </c>
    </row>
    <row r="35" spans="1:6" x14ac:dyDescent="0.3">
      <c r="A35" s="55">
        <v>76330</v>
      </c>
      <c r="B35" s="55" t="s">
        <v>683</v>
      </c>
      <c r="C35" s="55" t="s">
        <v>684</v>
      </c>
      <c r="D35" s="55" t="s">
        <v>138</v>
      </c>
      <c r="E35" s="55" t="s">
        <v>685</v>
      </c>
      <c r="F35" s="55" t="s">
        <v>1074</v>
      </c>
    </row>
    <row r="36" spans="1:6" x14ac:dyDescent="0.3">
      <c r="A36" s="55">
        <v>76720</v>
      </c>
      <c r="B36" s="55" t="s">
        <v>686</v>
      </c>
      <c r="C36" s="55" t="s">
        <v>687</v>
      </c>
      <c r="D36" s="55" t="s">
        <v>138</v>
      </c>
      <c r="E36" s="55" t="s">
        <v>688</v>
      </c>
      <c r="F36" s="55" t="s">
        <v>1074</v>
      </c>
    </row>
    <row r="37" spans="1:6" x14ac:dyDescent="0.3">
      <c r="A37" s="55">
        <v>71380</v>
      </c>
      <c r="B37" s="55" t="s">
        <v>689</v>
      </c>
      <c r="C37" s="55" t="s">
        <v>690</v>
      </c>
      <c r="D37" s="55" t="s">
        <v>138</v>
      </c>
      <c r="E37" s="55" t="s">
        <v>691</v>
      </c>
      <c r="F37" s="55" t="s">
        <v>1074</v>
      </c>
    </row>
    <row r="38" spans="1:6" hidden="1" x14ac:dyDescent="0.3">
      <c r="A38" s="55">
        <v>44320</v>
      </c>
      <c r="B38" s="55" t="s">
        <v>692</v>
      </c>
      <c r="C38" s="55" t="s">
        <v>136</v>
      </c>
      <c r="D38" s="55" t="s">
        <v>112</v>
      </c>
      <c r="E38" s="55" t="s">
        <v>693</v>
      </c>
      <c r="F38" s="55" t="s">
        <v>1074</v>
      </c>
    </row>
    <row r="39" spans="1:6" hidden="1" x14ac:dyDescent="0.3">
      <c r="A39" s="55">
        <v>84640</v>
      </c>
      <c r="B39" s="55" t="s">
        <v>694</v>
      </c>
      <c r="C39" s="55" t="s">
        <v>695</v>
      </c>
      <c r="D39" s="55" t="s">
        <v>75</v>
      </c>
      <c r="E39" s="55" t="s">
        <v>696</v>
      </c>
      <c r="F39" s="55" t="s">
        <v>1074</v>
      </c>
    </row>
    <row r="40" spans="1:6" hidden="1" x14ac:dyDescent="0.3">
      <c r="A40" s="55">
        <v>33240</v>
      </c>
      <c r="B40" s="55" t="s">
        <v>697</v>
      </c>
      <c r="C40" s="55" t="s">
        <v>528</v>
      </c>
      <c r="D40" s="55" t="s">
        <v>75</v>
      </c>
      <c r="E40" s="55" t="s">
        <v>698</v>
      </c>
      <c r="F40" s="55" t="s">
        <v>1074</v>
      </c>
    </row>
    <row r="41" spans="1:6" x14ac:dyDescent="0.3">
      <c r="A41" s="55">
        <v>76280</v>
      </c>
      <c r="B41" s="55" t="s">
        <v>699</v>
      </c>
      <c r="C41" s="55" t="s">
        <v>566</v>
      </c>
      <c r="D41" s="55" t="s">
        <v>138</v>
      </c>
      <c r="E41" s="55" t="s">
        <v>700</v>
      </c>
      <c r="F41" s="55" t="s">
        <v>1074</v>
      </c>
    </row>
    <row r="42" spans="1:6" hidden="1" x14ac:dyDescent="0.3">
      <c r="A42" s="55">
        <v>36310</v>
      </c>
      <c r="B42" s="55" t="s">
        <v>701</v>
      </c>
      <c r="C42" s="55" t="s">
        <v>702</v>
      </c>
      <c r="D42" s="55" t="s">
        <v>75</v>
      </c>
      <c r="E42" s="55" t="s">
        <v>703</v>
      </c>
      <c r="F42" s="55" t="s">
        <v>1074</v>
      </c>
    </row>
    <row r="43" spans="1:6" x14ac:dyDescent="0.3">
      <c r="A43" s="55">
        <v>75450</v>
      </c>
      <c r="B43" s="55" t="s">
        <v>704</v>
      </c>
      <c r="C43" s="55" t="s">
        <v>317</v>
      </c>
      <c r="D43" s="55" t="s">
        <v>138</v>
      </c>
      <c r="E43" s="55" t="s">
        <v>705</v>
      </c>
      <c r="F43" s="55" t="s">
        <v>1074</v>
      </c>
    </row>
    <row r="44" spans="1:6" hidden="1" x14ac:dyDescent="0.3">
      <c r="A44" s="55">
        <v>73230</v>
      </c>
      <c r="B44" s="55" t="s">
        <v>706</v>
      </c>
      <c r="C44" s="55" t="s">
        <v>309</v>
      </c>
      <c r="D44" s="55" t="s">
        <v>75</v>
      </c>
      <c r="E44" s="55" t="s">
        <v>707</v>
      </c>
      <c r="F44" s="55" t="s">
        <v>1074</v>
      </c>
    </row>
    <row r="45" spans="1:6" x14ac:dyDescent="0.3">
      <c r="A45" s="55">
        <v>72790</v>
      </c>
      <c r="B45" s="55" t="s">
        <v>708</v>
      </c>
      <c r="C45" s="55" t="s">
        <v>302</v>
      </c>
      <c r="D45" s="55" t="s">
        <v>138</v>
      </c>
      <c r="E45" s="55" t="s">
        <v>709</v>
      </c>
      <c r="F45" s="55" t="s">
        <v>1074</v>
      </c>
    </row>
    <row r="46" spans="1:6" hidden="1" x14ac:dyDescent="0.3">
      <c r="A46" s="55">
        <v>81220</v>
      </c>
      <c r="B46" s="55" t="s">
        <v>710</v>
      </c>
      <c r="C46" s="55" t="s">
        <v>131</v>
      </c>
      <c r="D46" s="55" t="s">
        <v>112</v>
      </c>
      <c r="E46" s="55" t="s">
        <v>711</v>
      </c>
      <c r="F46" s="55" t="s">
        <v>1074</v>
      </c>
    </row>
    <row r="47" spans="1:6" hidden="1" x14ac:dyDescent="0.3">
      <c r="A47" s="55">
        <v>82250</v>
      </c>
      <c r="B47" s="55" t="s">
        <v>712</v>
      </c>
      <c r="C47" s="55" t="s">
        <v>128</v>
      </c>
      <c r="D47" s="55" t="s">
        <v>112</v>
      </c>
      <c r="E47" s="55" t="s">
        <v>713</v>
      </c>
      <c r="F47" s="55" t="s">
        <v>1074</v>
      </c>
    </row>
    <row r="48" spans="1:6" hidden="1" x14ac:dyDescent="0.3">
      <c r="A48" s="55">
        <v>81200</v>
      </c>
      <c r="B48" s="55" t="s">
        <v>714</v>
      </c>
      <c r="C48" s="55" t="s">
        <v>132</v>
      </c>
      <c r="D48" s="55" t="s">
        <v>112</v>
      </c>
      <c r="E48" s="55" t="s">
        <v>715</v>
      </c>
      <c r="F48" s="55" t="s">
        <v>1074</v>
      </c>
    </row>
    <row r="49" spans="1:6" hidden="1" x14ac:dyDescent="0.3">
      <c r="A49" s="55">
        <v>32690</v>
      </c>
      <c r="B49" s="55" t="s">
        <v>717</v>
      </c>
      <c r="C49" s="55" t="s">
        <v>526</v>
      </c>
      <c r="D49" s="55" t="s">
        <v>75</v>
      </c>
      <c r="E49" s="55" t="s">
        <v>718</v>
      </c>
      <c r="F49" s="55" t="s">
        <v>1074</v>
      </c>
    </row>
    <row r="50" spans="1:6" hidden="1" x14ac:dyDescent="0.3">
      <c r="A50" s="55">
        <v>32410</v>
      </c>
      <c r="B50" s="55" t="s">
        <v>719</v>
      </c>
      <c r="C50" s="55" t="s">
        <v>720</v>
      </c>
      <c r="D50" s="55" t="s">
        <v>75</v>
      </c>
      <c r="E50" s="55" t="s">
        <v>721</v>
      </c>
      <c r="F50" s="55" t="s">
        <v>1074</v>
      </c>
    </row>
    <row r="51" spans="1:6" x14ac:dyDescent="0.3">
      <c r="A51" s="55">
        <v>42010</v>
      </c>
      <c r="B51" s="55" t="s">
        <v>722</v>
      </c>
      <c r="C51" s="55" t="s">
        <v>225</v>
      </c>
      <c r="D51" s="55" t="s">
        <v>138</v>
      </c>
      <c r="E51" s="55" t="s">
        <v>723</v>
      </c>
      <c r="F51" s="55" t="s">
        <v>1074</v>
      </c>
    </row>
    <row r="52" spans="1:6" x14ac:dyDescent="0.3">
      <c r="A52" s="55">
        <v>41530</v>
      </c>
      <c r="B52" s="55" t="s">
        <v>724</v>
      </c>
      <c r="C52" s="55" t="s">
        <v>172</v>
      </c>
      <c r="D52" s="55" t="s">
        <v>138</v>
      </c>
      <c r="E52" s="55" t="s">
        <v>725</v>
      </c>
      <c r="F52" s="55" t="s">
        <v>1074</v>
      </c>
    </row>
    <row r="53" spans="1:6" hidden="1" x14ac:dyDescent="0.3">
      <c r="A53" s="55">
        <v>31280</v>
      </c>
      <c r="B53" s="55" t="s">
        <v>726</v>
      </c>
      <c r="C53" s="55" t="s">
        <v>176</v>
      </c>
      <c r="D53" s="55" t="s">
        <v>75</v>
      </c>
      <c r="E53" s="55" t="s">
        <v>727</v>
      </c>
      <c r="F53" s="55" t="s">
        <v>1074</v>
      </c>
    </row>
    <row r="54" spans="1:6" hidden="1" x14ac:dyDescent="0.3">
      <c r="A54" s="55">
        <v>44410</v>
      </c>
      <c r="B54" s="55" t="s">
        <v>728</v>
      </c>
      <c r="C54" s="55" t="s">
        <v>242</v>
      </c>
      <c r="D54" s="55" t="s">
        <v>112</v>
      </c>
      <c r="E54" s="55" t="s">
        <v>729</v>
      </c>
      <c r="F54" s="55" t="s">
        <v>1074</v>
      </c>
    </row>
    <row r="55" spans="1:6" hidden="1" x14ac:dyDescent="0.3">
      <c r="A55" s="55">
        <v>36330</v>
      </c>
      <c r="B55" s="55" t="s">
        <v>730</v>
      </c>
      <c r="C55" s="55" t="s">
        <v>543</v>
      </c>
      <c r="D55" s="55" t="s">
        <v>75</v>
      </c>
      <c r="E55" s="55" t="s">
        <v>731</v>
      </c>
      <c r="F55" s="55" t="s">
        <v>1074</v>
      </c>
    </row>
    <row r="56" spans="1:6" x14ac:dyDescent="0.3">
      <c r="A56" s="55">
        <v>76440</v>
      </c>
      <c r="B56" s="55" t="s">
        <v>732</v>
      </c>
      <c r="C56" s="55" t="s">
        <v>161</v>
      </c>
      <c r="D56" s="55" t="s">
        <v>138</v>
      </c>
      <c r="E56" s="55" t="s">
        <v>733</v>
      </c>
      <c r="F56" s="55" t="s">
        <v>1074</v>
      </c>
    </row>
    <row r="57" spans="1:6" x14ac:dyDescent="0.3">
      <c r="A57" s="55">
        <v>42940</v>
      </c>
      <c r="B57" s="55" t="s">
        <v>734</v>
      </c>
      <c r="C57" s="55" t="s">
        <v>169</v>
      </c>
      <c r="D57" s="55" t="s">
        <v>138</v>
      </c>
      <c r="E57" s="55" t="s">
        <v>735</v>
      </c>
      <c r="F57" s="55" t="s">
        <v>1074</v>
      </c>
    </row>
    <row r="58" spans="1:6" hidden="1" x14ac:dyDescent="0.3">
      <c r="A58" s="54">
        <v>82050</v>
      </c>
      <c r="B58" s="55" t="s">
        <v>736</v>
      </c>
      <c r="C58" s="55" t="s">
        <v>348</v>
      </c>
      <c r="D58" s="55" t="s">
        <v>112</v>
      </c>
      <c r="E58" s="55" t="s">
        <v>737</v>
      </c>
      <c r="F58" s="55" t="s">
        <v>1074</v>
      </c>
    </row>
    <row r="59" spans="1:6" hidden="1" x14ac:dyDescent="0.3">
      <c r="A59" s="54">
        <v>35790</v>
      </c>
      <c r="B59" s="55" t="s">
        <v>738</v>
      </c>
      <c r="C59" s="55" t="s">
        <v>468</v>
      </c>
      <c r="D59" s="55" t="s">
        <v>75</v>
      </c>
      <c r="E59" s="55" t="s">
        <v>739</v>
      </c>
      <c r="F59" s="55" t="s">
        <v>1074</v>
      </c>
    </row>
    <row r="60" spans="1:6" x14ac:dyDescent="0.3">
      <c r="A60" s="54">
        <v>41520</v>
      </c>
      <c r="B60" s="55" t="s">
        <v>740</v>
      </c>
      <c r="C60" s="55" t="s">
        <v>221</v>
      </c>
      <c r="D60" s="55" t="s">
        <v>138</v>
      </c>
      <c r="E60" s="55" t="s">
        <v>741</v>
      </c>
      <c r="F60" s="55" t="s">
        <v>1074</v>
      </c>
    </row>
    <row r="61" spans="1:6" hidden="1" x14ac:dyDescent="0.3">
      <c r="A61" s="55">
        <v>36560</v>
      </c>
      <c r="B61" s="55" t="s">
        <v>742</v>
      </c>
      <c r="C61" s="55" t="s">
        <v>207</v>
      </c>
      <c r="D61" s="55" t="s">
        <v>75</v>
      </c>
      <c r="E61" s="55" t="s">
        <v>743</v>
      </c>
      <c r="F61" s="55" t="s">
        <v>1074</v>
      </c>
    </row>
    <row r="62" spans="1:6" x14ac:dyDescent="0.3">
      <c r="A62" s="55">
        <v>42390</v>
      </c>
      <c r="B62" s="55" t="s">
        <v>744</v>
      </c>
      <c r="C62" s="55" t="s">
        <v>486</v>
      </c>
      <c r="D62" s="55" t="s">
        <v>138</v>
      </c>
      <c r="E62" s="55" t="s">
        <v>745</v>
      </c>
      <c r="F62" s="55" t="s">
        <v>1074</v>
      </c>
    </row>
    <row r="63" spans="1:6" x14ac:dyDescent="0.3">
      <c r="A63" s="55">
        <v>71330</v>
      </c>
      <c r="B63" s="55" t="s">
        <v>746</v>
      </c>
      <c r="C63" s="55" t="s">
        <v>166</v>
      </c>
      <c r="D63" s="55" t="s">
        <v>138</v>
      </c>
      <c r="E63" s="55" t="s">
        <v>747</v>
      </c>
      <c r="F63" s="55" t="s">
        <v>1074</v>
      </c>
    </row>
    <row r="64" spans="1:6" hidden="1" x14ac:dyDescent="0.3">
      <c r="A64" s="55">
        <v>56230</v>
      </c>
      <c r="B64" s="55" t="s">
        <v>748</v>
      </c>
      <c r="C64" s="55" t="s">
        <v>270</v>
      </c>
      <c r="D64" s="55" t="s">
        <v>112</v>
      </c>
      <c r="E64" s="55" t="s">
        <v>749</v>
      </c>
      <c r="F64" s="55" t="s">
        <v>1074</v>
      </c>
    </row>
    <row r="65" spans="1:6" x14ac:dyDescent="0.3">
      <c r="A65" s="55">
        <v>77290</v>
      </c>
      <c r="B65" s="55" t="s">
        <v>750</v>
      </c>
      <c r="C65" s="55" t="s">
        <v>156</v>
      </c>
      <c r="D65" s="55" t="s">
        <v>138</v>
      </c>
      <c r="E65" s="55" t="s">
        <v>751</v>
      </c>
      <c r="F65" s="55" t="s">
        <v>1074</v>
      </c>
    </row>
    <row r="66" spans="1:6" x14ac:dyDescent="0.3">
      <c r="A66" s="55">
        <v>77150</v>
      </c>
      <c r="B66" s="55" t="s">
        <v>752</v>
      </c>
      <c r="C66" s="55" t="s">
        <v>158</v>
      </c>
      <c r="D66" s="55" t="s">
        <v>138</v>
      </c>
      <c r="E66" s="55" t="s">
        <v>753</v>
      </c>
      <c r="F66" s="55" t="s">
        <v>1074</v>
      </c>
    </row>
    <row r="67" spans="1:6" hidden="1" x14ac:dyDescent="0.3">
      <c r="A67" s="55">
        <v>85250</v>
      </c>
      <c r="B67" s="55" t="s">
        <v>754</v>
      </c>
      <c r="C67" s="55" t="s">
        <v>371</v>
      </c>
      <c r="D67" s="55" t="s">
        <v>112</v>
      </c>
      <c r="E67" s="55" t="s">
        <v>755</v>
      </c>
      <c r="F67" s="55" t="s">
        <v>1074</v>
      </c>
    </row>
    <row r="68" spans="1:6" hidden="1" x14ac:dyDescent="0.3">
      <c r="A68" s="55">
        <v>33320</v>
      </c>
      <c r="B68" s="55" t="s">
        <v>756</v>
      </c>
      <c r="C68" s="55" t="s">
        <v>757</v>
      </c>
      <c r="D68" s="55" t="s">
        <v>75</v>
      </c>
      <c r="E68" s="55" t="s">
        <v>758</v>
      </c>
      <c r="F68" s="55" t="s">
        <v>1074</v>
      </c>
    </row>
    <row r="69" spans="1:6" hidden="1" x14ac:dyDescent="0.3">
      <c r="A69" s="55">
        <v>34380</v>
      </c>
      <c r="B69" s="55" t="s">
        <v>759</v>
      </c>
      <c r="C69" s="55" t="s">
        <v>760</v>
      </c>
      <c r="D69" s="55" t="s">
        <v>75</v>
      </c>
      <c r="E69" s="55" t="s">
        <v>761</v>
      </c>
      <c r="F69" s="55" t="s">
        <v>1074</v>
      </c>
    </row>
    <row r="70" spans="1:6" hidden="1" x14ac:dyDescent="0.3">
      <c r="A70" s="55">
        <v>82010</v>
      </c>
      <c r="B70" s="55" t="s">
        <v>762</v>
      </c>
      <c r="C70" s="55" t="s">
        <v>347</v>
      </c>
      <c r="D70" s="55" t="s">
        <v>112</v>
      </c>
      <c r="E70" s="55" t="s">
        <v>763</v>
      </c>
      <c r="F70" s="55" t="s">
        <v>1074</v>
      </c>
    </row>
    <row r="71" spans="1:6" hidden="1" x14ac:dyDescent="0.3">
      <c r="A71" s="55">
        <v>84330</v>
      </c>
      <c r="B71" s="55" t="s">
        <v>764</v>
      </c>
      <c r="C71" s="55" t="s">
        <v>549</v>
      </c>
      <c r="D71" s="55" t="s">
        <v>75</v>
      </c>
      <c r="E71" s="55" t="s">
        <v>765</v>
      </c>
      <c r="F71" s="55" t="s">
        <v>1074</v>
      </c>
    </row>
    <row r="72" spans="1:6" hidden="1" x14ac:dyDescent="0.3">
      <c r="A72" s="55">
        <v>31490</v>
      </c>
      <c r="B72" s="55" t="s">
        <v>766</v>
      </c>
      <c r="C72" s="55" t="s">
        <v>178</v>
      </c>
      <c r="D72" s="55" t="s">
        <v>75</v>
      </c>
      <c r="E72" s="55" t="s">
        <v>767</v>
      </c>
      <c r="F72" s="55" t="s">
        <v>1074</v>
      </c>
    </row>
    <row r="73" spans="1:6" hidden="1" x14ac:dyDescent="0.3">
      <c r="A73" s="55">
        <v>31480</v>
      </c>
      <c r="B73" s="55" t="s">
        <v>768</v>
      </c>
      <c r="C73" s="55" t="s">
        <v>177</v>
      </c>
      <c r="D73" s="55" t="s">
        <v>75</v>
      </c>
      <c r="E73" s="55" t="s">
        <v>769</v>
      </c>
      <c r="F73" s="55" t="s">
        <v>1074</v>
      </c>
    </row>
    <row r="74" spans="1:6" hidden="1" x14ac:dyDescent="0.3">
      <c r="A74" s="55">
        <v>31230</v>
      </c>
      <c r="B74" s="55" t="s">
        <v>770</v>
      </c>
      <c r="C74" s="55" t="s">
        <v>175</v>
      </c>
      <c r="D74" s="55" t="s">
        <v>75</v>
      </c>
      <c r="E74" s="55" t="s">
        <v>771</v>
      </c>
      <c r="F74" s="55" t="s">
        <v>1074</v>
      </c>
    </row>
    <row r="75" spans="1:6" hidden="1" x14ac:dyDescent="0.3">
      <c r="A75" s="55">
        <v>56630</v>
      </c>
      <c r="B75" s="55" t="s">
        <v>772</v>
      </c>
      <c r="C75" s="55" t="s">
        <v>271</v>
      </c>
      <c r="D75" s="55" t="s">
        <v>112</v>
      </c>
      <c r="E75" s="55" t="s">
        <v>773</v>
      </c>
      <c r="F75" s="55" t="s">
        <v>1074</v>
      </c>
    </row>
    <row r="76" spans="1:6" hidden="1" x14ac:dyDescent="0.3">
      <c r="A76" s="55">
        <v>37250</v>
      </c>
      <c r="B76" s="55" t="s">
        <v>774</v>
      </c>
      <c r="C76" s="55" t="s">
        <v>214</v>
      </c>
      <c r="D76" s="55" t="s">
        <v>75</v>
      </c>
      <c r="E76" s="55" t="s">
        <v>775</v>
      </c>
      <c r="F76" s="55" t="s">
        <v>1074</v>
      </c>
    </row>
    <row r="77" spans="1:6" hidden="1" x14ac:dyDescent="0.3">
      <c r="A77" s="55">
        <v>84690</v>
      </c>
      <c r="B77" s="55" t="s">
        <v>776</v>
      </c>
      <c r="C77" s="55" t="s">
        <v>366</v>
      </c>
      <c r="D77" s="55" t="s">
        <v>75</v>
      </c>
      <c r="E77" s="55" t="s">
        <v>777</v>
      </c>
      <c r="F77" s="55" t="s">
        <v>1074</v>
      </c>
    </row>
    <row r="78" spans="1:6" hidden="1" x14ac:dyDescent="0.3">
      <c r="A78" s="55">
        <v>83360</v>
      </c>
      <c r="B78" s="55" t="s">
        <v>778</v>
      </c>
      <c r="C78" s="55" t="s">
        <v>354</v>
      </c>
      <c r="D78" s="55" t="s">
        <v>75</v>
      </c>
      <c r="E78" s="55" t="s">
        <v>779</v>
      </c>
      <c r="F78" s="55" t="s">
        <v>1074</v>
      </c>
    </row>
    <row r="79" spans="1:6" hidden="1" x14ac:dyDescent="0.3">
      <c r="A79" s="55">
        <v>82040</v>
      </c>
      <c r="B79" s="55" t="s">
        <v>780</v>
      </c>
      <c r="C79" s="55" t="s">
        <v>130</v>
      </c>
      <c r="D79" s="55" t="s">
        <v>112</v>
      </c>
      <c r="E79" s="55" t="s">
        <v>781</v>
      </c>
      <c r="F79" s="55" t="s">
        <v>1074</v>
      </c>
    </row>
    <row r="80" spans="1:6" hidden="1" x14ac:dyDescent="0.3">
      <c r="A80" s="55">
        <v>85080</v>
      </c>
      <c r="B80" s="55" t="s">
        <v>782</v>
      </c>
      <c r="C80" s="55" t="s">
        <v>369</v>
      </c>
      <c r="D80" s="55" t="s">
        <v>112</v>
      </c>
      <c r="E80" s="55" t="s">
        <v>783</v>
      </c>
      <c r="F80" s="55" t="s">
        <v>1074</v>
      </c>
    </row>
    <row r="81" spans="1:6" hidden="1" x14ac:dyDescent="0.3">
      <c r="A81" s="55">
        <v>31690</v>
      </c>
      <c r="B81" s="55" t="s">
        <v>784</v>
      </c>
      <c r="C81" s="55" t="s">
        <v>181</v>
      </c>
      <c r="D81" s="55" t="s">
        <v>75</v>
      </c>
      <c r="E81" s="55" t="s">
        <v>785</v>
      </c>
      <c r="F81" s="55" t="s">
        <v>1074</v>
      </c>
    </row>
    <row r="82" spans="1:6" hidden="1" x14ac:dyDescent="0.3">
      <c r="A82" s="55">
        <v>31590</v>
      </c>
      <c r="B82" s="55" t="s">
        <v>786</v>
      </c>
      <c r="C82" s="55" t="s">
        <v>473</v>
      </c>
      <c r="D82" s="55" t="s">
        <v>75</v>
      </c>
      <c r="E82" s="55" t="s">
        <v>787</v>
      </c>
      <c r="F82" s="55" t="s">
        <v>1074</v>
      </c>
    </row>
    <row r="83" spans="1:6" hidden="1" x14ac:dyDescent="0.3">
      <c r="A83" s="55">
        <v>32910</v>
      </c>
      <c r="B83" s="55" t="s">
        <v>788</v>
      </c>
      <c r="C83" s="55" t="s">
        <v>789</v>
      </c>
      <c r="D83" s="55" t="s">
        <v>75</v>
      </c>
      <c r="E83" s="55" t="s">
        <v>790</v>
      </c>
      <c r="F83" s="55" t="s">
        <v>1074</v>
      </c>
    </row>
    <row r="84" spans="1:6" hidden="1" x14ac:dyDescent="0.3">
      <c r="A84" s="55">
        <v>84530</v>
      </c>
      <c r="B84" s="55" t="s">
        <v>791</v>
      </c>
      <c r="C84" s="55" t="s">
        <v>792</v>
      </c>
      <c r="D84" s="55" t="s">
        <v>75</v>
      </c>
      <c r="E84" s="55" t="s">
        <v>793</v>
      </c>
      <c r="F84" s="55" t="s">
        <v>1074</v>
      </c>
    </row>
    <row r="85" spans="1:6" x14ac:dyDescent="0.3">
      <c r="A85" s="55">
        <v>76190</v>
      </c>
      <c r="B85" s="55" t="s">
        <v>794</v>
      </c>
      <c r="C85" s="55" t="s">
        <v>162</v>
      </c>
      <c r="D85" s="55" t="s">
        <v>138</v>
      </c>
      <c r="E85" s="55" t="s">
        <v>795</v>
      </c>
      <c r="F85" s="55" t="s">
        <v>1074</v>
      </c>
    </row>
    <row r="86" spans="1:6" x14ac:dyDescent="0.3">
      <c r="A86" s="55">
        <v>76180</v>
      </c>
      <c r="B86" s="55" t="s">
        <v>796</v>
      </c>
      <c r="C86" s="55" t="s">
        <v>163</v>
      </c>
      <c r="D86" s="55" t="s">
        <v>138</v>
      </c>
      <c r="E86" s="55" t="s">
        <v>797</v>
      </c>
      <c r="F86" s="55" t="s">
        <v>1074</v>
      </c>
    </row>
    <row r="87" spans="1:6" hidden="1" x14ac:dyDescent="0.3">
      <c r="A87" s="55">
        <v>84520</v>
      </c>
      <c r="B87" s="55" t="s">
        <v>798</v>
      </c>
      <c r="C87" s="55" t="s">
        <v>363</v>
      </c>
      <c r="D87" s="55" t="s">
        <v>75</v>
      </c>
      <c r="E87" s="55" t="s">
        <v>799</v>
      </c>
      <c r="F87" s="55" t="s">
        <v>1074</v>
      </c>
    </row>
    <row r="88" spans="1:6" hidden="1" x14ac:dyDescent="0.3">
      <c r="A88" s="55">
        <v>82470</v>
      </c>
      <c r="B88" s="55" t="s">
        <v>800</v>
      </c>
      <c r="C88" s="55" t="s">
        <v>443</v>
      </c>
      <c r="D88" s="55" t="s">
        <v>112</v>
      </c>
      <c r="E88" s="55" t="s">
        <v>801</v>
      </c>
      <c r="F88" s="55" t="s">
        <v>1074</v>
      </c>
    </row>
    <row r="89" spans="1:6" x14ac:dyDescent="0.3">
      <c r="A89" s="55">
        <v>71430</v>
      </c>
      <c r="B89" s="55" t="s">
        <v>802</v>
      </c>
      <c r="C89" s="55" t="s">
        <v>283</v>
      </c>
      <c r="D89" s="55" t="s">
        <v>138</v>
      </c>
      <c r="E89" s="55" t="s">
        <v>803</v>
      </c>
      <c r="F89" s="55" t="s">
        <v>1074</v>
      </c>
    </row>
    <row r="90" spans="1:6" hidden="1" x14ac:dyDescent="0.3">
      <c r="A90" s="55">
        <v>51190</v>
      </c>
      <c r="B90" s="55" t="s">
        <v>804</v>
      </c>
      <c r="C90" s="55" t="s">
        <v>124</v>
      </c>
      <c r="D90" s="55" t="s">
        <v>112</v>
      </c>
      <c r="E90" s="55" t="s">
        <v>805</v>
      </c>
      <c r="F90" s="55" t="s">
        <v>1074</v>
      </c>
    </row>
    <row r="91" spans="1:6" hidden="1" x14ac:dyDescent="0.3">
      <c r="A91" s="55">
        <v>34530</v>
      </c>
      <c r="B91" s="55" t="s">
        <v>806</v>
      </c>
      <c r="C91" s="55" t="s">
        <v>199</v>
      </c>
      <c r="D91" s="55" t="s">
        <v>75</v>
      </c>
      <c r="E91" s="55" t="s">
        <v>807</v>
      </c>
      <c r="F91" s="55" t="s">
        <v>1074</v>
      </c>
    </row>
    <row r="92" spans="1:6" x14ac:dyDescent="0.3">
      <c r="A92" s="55">
        <v>72030</v>
      </c>
      <c r="B92" s="55" t="s">
        <v>808</v>
      </c>
      <c r="C92" s="55" t="s">
        <v>809</v>
      </c>
      <c r="D92" s="55" t="s">
        <v>138</v>
      </c>
      <c r="E92" s="55" t="s">
        <v>810</v>
      </c>
      <c r="F92" s="55" t="s">
        <v>1074</v>
      </c>
    </row>
    <row r="93" spans="1:6" x14ac:dyDescent="0.3">
      <c r="A93" s="55">
        <v>42830</v>
      </c>
      <c r="B93" s="55" t="s">
        <v>811</v>
      </c>
      <c r="C93" s="55" t="s">
        <v>150</v>
      </c>
      <c r="D93" s="55" t="s">
        <v>138</v>
      </c>
      <c r="E93" s="55" t="s">
        <v>812</v>
      </c>
      <c r="F93" s="55" t="s">
        <v>1074</v>
      </c>
    </row>
    <row r="94" spans="1:6" x14ac:dyDescent="0.3">
      <c r="A94" s="55">
        <v>77850</v>
      </c>
      <c r="B94" s="55" t="s">
        <v>813</v>
      </c>
      <c r="C94" s="55" t="s">
        <v>343</v>
      </c>
      <c r="D94" s="55" t="s">
        <v>138</v>
      </c>
      <c r="E94" s="55" t="s">
        <v>814</v>
      </c>
      <c r="F94" s="55" t="s">
        <v>1074</v>
      </c>
    </row>
    <row r="95" spans="1:6" hidden="1" x14ac:dyDescent="0.3">
      <c r="A95" s="55">
        <v>82640</v>
      </c>
      <c r="B95" s="55" t="s">
        <v>815</v>
      </c>
      <c r="C95" s="55" t="s">
        <v>351</v>
      </c>
      <c r="D95" s="55" t="s">
        <v>112</v>
      </c>
      <c r="E95" s="55" t="s">
        <v>816</v>
      </c>
      <c r="F95" s="55" t="s">
        <v>1074</v>
      </c>
    </row>
    <row r="96" spans="1:6" hidden="1" x14ac:dyDescent="0.3">
      <c r="A96" s="55">
        <v>43220</v>
      </c>
      <c r="B96" s="55" t="s">
        <v>817</v>
      </c>
      <c r="C96" s="55" t="s">
        <v>235</v>
      </c>
      <c r="D96" s="55" t="s">
        <v>112</v>
      </c>
      <c r="E96" s="55" t="s">
        <v>818</v>
      </c>
      <c r="F96" s="55" t="s">
        <v>1074</v>
      </c>
    </row>
    <row r="97" spans="1:6" hidden="1" x14ac:dyDescent="0.3">
      <c r="A97" s="55">
        <v>75690</v>
      </c>
      <c r="B97" s="55" t="s">
        <v>819</v>
      </c>
      <c r="C97" s="55" t="s">
        <v>319</v>
      </c>
      <c r="D97" s="55" t="s">
        <v>75</v>
      </c>
      <c r="E97" s="55" t="s">
        <v>820</v>
      </c>
      <c r="F97" s="55" t="s">
        <v>1074</v>
      </c>
    </row>
    <row r="98" spans="1:6" hidden="1" x14ac:dyDescent="0.3">
      <c r="A98" s="55">
        <v>31820</v>
      </c>
      <c r="B98" s="55" t="s">
        <v>821</v>
      </c>
      <c r="C98" s="55" t="s">
        <v>182</v>
      </c>
      <c r="D98" s="55" t="s">
        <v>75</v>
      </c>
      <c r="E98" s="55" t="s">
        <v>822</v>
      </c>
      <c r="F98" s="55" t="s">
        <v>1074</v>
      </c>
    </row>
    <row r="99" spans="1:6" hidden="1" x14ac:dyDescent="0.3">
      <c r="A99" s="55">
        <v>34240</v>
      </c>
      <c r="B99" s="55" t="s">
        <v>823</v>
      </c>
      <c r="C99" s="55" t="s">
        <v>92</v>
      </c>
      <c r="D99" s="55" t="s">
        <v>75</v>
      </c>
      <c r="E99" s="55" t="s">
        <v>824</v>
      </c>
      <c r="F99" s="55" t="s">
        <v>1074</v>
      </c>
    </row>
    <row r="100" spans="1:6" hidden="1" x14ac:dyDescent="0.3">
      <c r="A100" s="55">
        <v>34610</v>
      </c>
      <c r="B100" s="55" t="s">
        <v>825</v>
      </c>
      <c r="C100" s="55" t="s">
        <v>826</v>
      </c>
      <c r="D100" s="55" t="s">
        <v>75</v>
      </c>
      <c r="E100" s="55" t="s">
        <v>827</v>
      </c>
      <c r="F100" s="55" t="s">
        <v>1074</v>
      </c>
    </row>
    <row r="101" spans="1:6" hidden="1" x14ac:dyDescent="0.3">
      <c r="A101" s="55">
        <v>86080</v>
      </c>
      <c r="B101" s="55" t="s">
        <v>828</v>
      </c>
      <c r="C101" s="55" t="s">
        <v>829</v>
      </c>
      <c r="D101" s="55" t="s">
        <v>75</v>
      </c>
      <c r="E101" s="55" t="s">
        <v>830</v>
      </c>
      <c r="F101" s="55" t="s">
        <v>1074</v>
      </c>
    </row>
    <row r="102" spans="1:6" hidden="1" x14ac:dyDescent="0.3">
      <c r="A102" s="55">
        <v>34640</v>
      </c>
      <c r="B102" s="55" t="s">
        <v>831</v>
      </c>
      <c r="C102" s="55" t="s">
        <v>200</v>
      </c>
      <c r="D102" s="55" t="s">
        <v>75</v>
      </c>
      <c r="E102" s="55" t="s">
        <v>832</v>
      </c>
      <c r="F102" s="55" t="s">
        <v>1074</v>
      </c>
    </row>
    <row r="103" spans="1:6" hidden="1" x14ac:dyDescent="0.3">
      <c r="A103" s="55">
        <v>73210</v>
      </c>
      <c r="B103" s="55" t="s">
        <v>833</v>
      </c>
      <c r="C103" s="55" t="s">
        <v>308</v>
      </c>
      <c r="D103" s="55" t="s">
        <v>75</v>
      </c>
      <c r="E103" s="55" t="s">
        <v>834</v>
      </c>
      <c r="F103" s="55" t="s">
        <v>1074</v>
      </c>
    </row>
    <row r="104" spans="1:6" hidden="1" x14ac:dyDescent="0.3">
      <c r="A104" s="55">
        <v>34660</v>
      </c>
      <c r="B104" s="55" t="s">
        <v>835</v>
      </c>
      <c r="C104" s="55" t="s">
        <v>460</v>
      </c>
      <c r="D104" s="55" t="s">
        <v>75</v>
      </c>
      <c r="E104" s="55" t="s">
        <v>836</v>
      </c>
      <c r="F104" s="55" t="s">
        <v>1074</v>
      </c>
    </row>
    <row r="105" spans="1:6" x14ac:dyDescent="0.3">
      <c r="A105" s="55">
        <v>42140</v>
      </c>
      <c r="B105" s="55" t="s">
        <v>837</v>
      </c>
      <c r="C105" s="55" t="s">
        <v>229</v>
      </c>
      <c r="D105" s="55" t="s">
        <v>138</v>
      </c>
      <c r="E105" s="55" t="s">
        <v>838</v>
      </c>
      <c r="F105" s="55" t="s">
        <v>1074</v>
      </c>
    </row>
    <row r="106" spans="1:6" hidden="1" x14ac:dyDescent="0.3">
      <c r="A106" s="55">
        <v>86670</v>
      </c>
      <c r="B106" s="55" t="s">
        <v>839</v>
      </c>
      <c r="C106" s="55" t="s">
        <v>376</v>
      </c>
      <c r="D106" s="55" t="s">
        <v>75</v>
      </c>
      <c r="E106" s="55" t="s">
        <v>840</v>
      </c>
      <c r="F106" s="55" t="s">
        <v>1074</v>
      </c>
    </row>
    <row r="107" spans="1:6" hidden="1" x14ac:dyDescent="0.3">
      <c r="A107" s="55">
        <v>51520</v>
      </c>
      <c r="B107" s="55" t="s">
        <v>841</v>
      </c>
      <c r="C107" s="55" t="s">
        <v>250</v>
      </c>
      <c r="D107" s="55" t="s">
        <v>112</v>
      </c>
      <c r="E107" s="55" t="s">
        <v>842</v>
      </c>
      <c r="F107" s="55" t="s">
        <v>1074</v>
      </c>
    </row>
    <row r="108" spans="1:6" hidden="1" x14ac:dyDescent="0.3">
      <c r="A108" s="55">
        <v>51120</v>
      </c>
      <c r="B108" s="55" t="s">
        <v>843</v>
      </c>
      <c r="C108" s="55" t="s">
        <v>534</v>
      </c>
      <c r="D108" s="55" t="s">
        <v>112</v>
      </c>
      <c r="E108" s="55" t="s">
        <v>844</v>
      </c>
      <c r="F108" s="55" t="s">
        <v>1074</v>
      </c>
    </row>
    <row r="109" spans="1:6" hidden="1" x14ac:dyDescent="0.3">
      <c r="A109" s="55">
        <v>57270</v>
      </c>
      <c r="B109" s="55" t="s">
        <v>845</v>
      </c>
      <c r="C109" s="55" t="s">
        <v>276</v>
      </c>
      <c r="D109" s="55" t="s">
        <v>112</v>
      </c>
      <c r="E109" s="55" t="s">
        <v>846</v>
      </c>
      <c r="F109" s="55" t="s">
        <v>1074</v>
      </c>
    </row>
    <row r="110" spans="1:6" hidden="1" x14ac:dyDescent="0.3">
      <c r="A110" s="55">
        <v>73180</v>
      </c>
      <c r="B110" s="55" t="s">
        <v>847</v>
      </c>
      <c r="C110" s="55" t="s">
        <v>537</v>
      </c>
      <c r="D110" s="55" t="s">
        <v>75</v>
      </c>
      <c r="E110" s="55" t="s">
        <v>848</v>
      </c>
      <c r="F110" s="55" t="s">
        <v>1074</v>
      </c>
    </row>
    <row r="111" spans="1:6" hidden="1" x14ac:dyDescent="0.3">
      <c r="A111" s="55">
        <v>32810</v>
      </c>
      <c r="B111" s="55" t="s">
        <v>849</v>
      </c>
      <c r="C111" s="55" t="s">
        <v>850</v>
      </c>
      <c r="D111" s="55" t="s">
        <v>75</v>
      </c>
      <c r="E111" s="55" t="s">
        <v>851</v>
      </c>
      <c r="F111" s="55" t="s">
        <v>1074</v>
      </c>
    </row>
    <row r="112" spans="1:6" hidden="1" x14ac:dyDescent="0.3">
      <c r="A112" s="55">
        <v>83820</v>
      </c>
      <c r="B112" s="55" t="s">
        <v>852</v>
      </c>
      <c r="C112" s="55" t="s">
        <v>357</v>
      </c>
      <c r="D112" s="55" t="s">
        <v>75</v>
      </c>
      <c r="E112" s="55" t="s">
        <v>853</v>
      </c>
      <c r="F112" s="55" t="s">
        <v>1074</v>
      </c>
    </row>
    <row r="113" spans="1:6" hidden="1" x14ac:dyDescent="0.3">
      <c r="A113" s="55">
        <v>43450</v>
      </c>
      <c r="B113" s="55" t="s">
        <v>854</v>
      </c>
      <c r="C113" s="55" t="s">
        <v>855</v>
      </c>
      <c r="D113" s="55" t="s">
        <v>112</v>
      </c>
      <c r="E113" s="55" t="s">
        <v>856</v>
      </c>
      <c r="F113" s="55" t="s">
        <v>1074</v>
      </c>
    </row>
    <row r="114" spans="1:6" hidden="1" x14ac:dyDescent="0.3">
      <c r="A114" s="55">
        <v>51230</v>
      </c>
      <c r="B114" s="55" t="s">
        <v>857</v>
      </c>
      <c r="C114" s="55" t="s">
        <v>248</v>
      </c>
      <c r="D114" s="55" t="s">
        <v>112</v>
      </c>
      <c r="E114" s="55" t="s">
        <v>858</v>
      </c>
      <c r="F114" s="55" t="s">
        <v>1074</v>
      </c>
    </row>
    <row r="115" spans="1:6" hidden="1" x14ac:dyDescent="0.3">
      <c r="A115" s="55">
        <v>54830</v>
      </c>
      <c r="B115" s="55" t="s">
        <v>859</v>
      </c>
      <c r="C115" s="55" t="s">
        <v>267</v>
      </c>
      <c r="D115" s="55" t="s">
        <v>112</v>
      </c>
      <c r="E115" s="55" t="s">
        <v>860</v>
      </c>
      <c r="F115" s="55" t="s">
        <v>1074</v>
      </c>
    </row>
    <row r="116" spans="1:6" hidden="1" x14ac:dyDescent="0.3">
      <c r="A116" s="55">
        <v>34740</v>
      </c>
      <c r="B116" s="55" t="s">
        <v>861</v>
      </c>
      <c r="C116" s="55" t="s">
        <v>202</v>
      </c>
      <c r="D116" s="55" t="s">
        <v>75</v>
      </c>
      <c r="E116" s="55" t="s">
        <v>862</v>
      </c>
      <c r="F116" s="55" t="s">
        <v>1074</v>
      </c>
    </row>
    <row r="117" spans="1:6" hidden="1" x14ac:dyDescent="0.3">
      <c r="A117" s="55">
        <v>54900</v>
      </c>
      <c r="B117" s="55" t="s">
        <v>863</v>
      </c>
      <c r="C117" s="55" t="s">
        <v>117</v>
      </c>
      <c r="D117" s="55" t="s">
        <v>112</v>
      </c>
      <c r="E117" s="55" t="s">
        <v>864</v>
      </c>
      <c r="F117" s="55" t="s">
        <v>1074</v>
      </c>
    </row>
    <row r="118" spans="1:6" hidden="1" x14ac:dyDescent="0.3">
      <c r="A118" s="55">
        <v>75210</v>
      </c>
      <c r="B118" s="55" t="s">
        <v>865</v>
      </c>
      <c r="C118" s="55" t="s">
        <v>866</v>
      </c>
      <c r="D118" s="55" t="s">
        <v>75</v>
      </c>
      <c r="E118" s="55" t="s">
        <v>867</v>
      </c>
      <c r="F118" s="55" t="s">
        <v>1074</v>
      </c>
    </row>
    <row r="119" spans="1:6" hidden="1" x14ac:dyDescent="0.3">
      <c r="A119" s="55">
        <v>32860</v>
      </c>
      <c r="B119" s="55" t="s">
        <v>868</v>
      </c>
      <c r="C119" s="55" t="s">
        <v>462</v>
      </c>
      <c r="D119" s="55" t="s">
        <v>75</v>
      </c>
      <c r="E119" s="55" t="s">
        <v>869</v>
      </c>
      <c r="F119" s="55" t="s">
        <v>1074</v>
      </c>
    </row>
    <row r="120" spans="1:6" hidden="1" x14ac:dyDescent="0.3">
      <c r="A120" s="55">
        <v>74880</v>
      </c>
      <c r="B120" s="55" t="s">
        <v>870</v>
      </c>
      <c r="C120" s="55" t="s">
        <v>871</v>
      </c>
      <c r="D120" s="55" t="s">
        <v>75</v>
      </c>
      <c r="E120" s="55" t="s">
        <v>872</v>
      </c>
      <c r="F120" s="55" t="s">
        <v>1074</v>
      </c>
    </row>
    <row r="121" spans="1:6" hidden="1" x14ac:dyDescent="0.3">
      <c r="A121" s="55">
        <v>32880</v>
      </c>
      <c r="B121" s="55" t="s">
        <v>873</v>
      </c>
      <c r="C121" s="55" t="s">
        <v>91</v>
      </c>
      <c r="D121" s="55" t="s">
        <v>75</v>
      </c>
      <c r="E121" s="55" t="s">
        <v>874</v>
      </c>
      <c r="F121" s="55" t="s">
        <v>1074</v>
      </c>
    </row>
    <row r="122" spans="1:6" hidden="1" x14ac:dyDescent="0.3">
      <c r="A122" s="55">
        <v>73110</v>
      </c>
      <c r="B122" s="55" t="s">
        <v>875</v>
      </c>
      <c r="C122" s="55" t="s">
        <v>305</v>
      </c>
      <c r="D122" s="55" t="s">
        <v>75</v>
      </c>
      <c r="E122" s="55" t="s">
        <v>876</v>
      </c>
      <c r="F122" s="55" t="s">
        <v>1074</v>
      </c>
    </row>
    <row r="123" spans="1:6" hidden="1" x14ac:dyDescent="0.3">
      <c r="A123" s="55">
        <v>83850</v>
      </c>
      <c r="B123" s="55" t="s">
        <v>877</v>
      </c>
      <c r="C123" s="55" t="s">
        <v>358</v>
      </c>
      <c r="D123" s="55" t="s">
        <v>75</v>
      </c>
      <c r="E123" s="55" t="s">
        <v>878</v>
      </c>
      <c r="F123" s="55" t="s">
        <v>1074</v>
      </c>
    </row>
    <row r="124" spans="1:6" hidden="1" x14ac:dyDescent="0.3">
      <c r="A124" s="55">
        <v>32650</v>
      </c>
      <c r="B124" s="55" t="s">
        <v>879</v>
      </c>
      <c r="C124" s="55" t="s">
        <v>88</v>
      </c>
      <c r="D124" s="55" t="s">
        <v>75</v>
      </c>
      <c r="E124" s="55" t="s">
        <v>880</v>
      </c>
      <c r="F124" s="55" t="s">
        <v>1074</v>
      </c>
    </row>
    <row r="125" spans="1:6" hidden="1" x14ac:dyDescent="0.3">
      <c r="A125" s="55">
        <v>86880</v>
      </c>
      <c r="B125" s="55" t="s">
        <v>881</v>
      </c>
      <c r="C125" s="55" t="s">
        <v>378</v>
      </c>
      <c r="D125" s="55" t="s">
        <v>75</v>
      </c>
      <c r="E125" s="55" t="s">
        <v>882</v>
      </c>
      <c r="F125" s="55" t="s">
        <v>1074</v>
      </c>
    </row>
    <row r="126" spans="1:6" hidden="1" x14ac:dyDescent="0.3">
      <c r="A126" s="55">
        <v>86860</v>
      </c>
      <c r="B126" s="55" t="s">
        <v>883</v>
      </c>
      <c r="C126" s="55" t="s">
        <v>377</v>
      </c>
      <c r="D126" s="55" t="s">
        <v>75</v>
      </c>
      <c r="E126" s="55" t="s">
        <v>884</v>
      </c>
      <c r="F126" s="55" t="s">
        <v>1074</v>
      </c>
    </row>
    <row r="127" spans="1:6" x14ac:dyDescent="0.3">
      <c r="A127" s="55">
        <v>77830</v>
      </c>
      <c r="B127" s="55" t="s">
        <v>885</v>
      </c>
      <c r="C127" s="55" t="s">
        <v>342</v>
      </c>
      <c r="D127" s="55" t="s">
        <v>138</v>
      </c>
      <c r="E127" s="55" t="s">
        <v>886</v>
      </c>
      <c r="F127" s="55" t="s">
        <v>1074</v>
      </c>
    </row>
    <row r="128" spans="1:6" hidden="1" x14ac:dyDescent="0.3">
      <c r="A128" s="55">
        <v>32260</v>
      </c>
      <c r="B128" s="55" t="s">
        <v>887</v>
      </c>
      <c r="C128" s="55" t="s">
        <v>84</v>
      </c>
      <c r="D128" s="55" t="s">
        <v>75</v>
      </c>
      <c r="E128" s="55" t="s">
        <v>888</v>
      </c>
      <c r="F128" s="55" t="s">
        <v>1074</v>
      </c>
    </row>
    <row r="129" spans="1:6" hidden="1" x14ac:dyDescent="0.3">
      <c r="A129" s="55">
        <v>53880</v>
      </c>
      <c r="B129" s="55" t="s">
        <v>889</v>
      </c>
      <c r="C129" s="55" t="s">
        <v>262</v>
      </c>
      <c r="D129" s="55" t="s">
        <v>112</v>
      </c>
      <c r="E129" s="55" t="s">
        <v>890</v>
      </c>
      <c r="F129" s="55" t="s">
        <v>1074</v>
      </c>
    </row>
    <row r="130" spans="1:6" x14ac:dyDescent="0.3">
      <c r="A130" s="55">
        <v>71490</v>
      </c>
      <c r="B130" s="55" t="s">
        <v>891</v>
      </c>
      <c r="C130" s="55" t="s">
        <v>284</v>
      </c>
      <c r="D130" s="55" t="s">
        <v>138</v>
      </c>
      <c r="E130" s="55" t="s">
        <v>892</v>
      </c>
      <c r="F130" s="55" t="s">
        <v>1074</v>
      </c>
    </row>
    <row r="131" spans="1:6" hidden="1" x14ac:dyDescent="0.3">
      <c r="A131" s="55">
        <v>57020</v>
      </c>
      <c r="B131" s="55" t="s">
        <v>893</v>
      </c>
      <c r="C131" s="55" t="s">
        <v>275</v>
      </c>
      <c r="D131" s="55" t="s">
        <v>112</v>
      </c>
      <c r="E131" s="55" t="s">
        <v>894</v>
      </c>
      <c r="F131" s="55" t="s">
        <v>1074</v>
      </c>
    </row>
    <row r="132" spans="1:6" hidden="1" x14ac:dyDescent="0.3">
      <c r="A132" s="55">
        <v>56860</v>
      </c>
      <c r="B132" s="55" t="s">
        <v>895</v>
      </c>
      <c r="C132" s="55" t="s">
        <v>274</v>
      </c>
      <c r="D132" s="55" t="s">
        <v>112</v>
      </c>
      <c r="E132" s="55" t="s">
        <v>896</v>
      </c>
      <c r="F132" s="55" t="s">
        <v>1074</v>
      </c>
    </row>
    <row r="133" spans="1:6" hidden="1" x14ac:dyDescent="0.3">
      <c r="A133" s="55">
        <v>33160</v>
      </c>
      <c r="B133" s="55" t="s">
        <v>897</v>
      </c>
      <c r="C133" s="55" t="s">
        <v>189</v>
      </c>
      <c r="D133" s="55" t="s">
        <v>75</v>
      </c>
      <c r="E133" s="55" t="s">
        <v>898</v>
      </c>
      <c r="F133" s="55" t="s">
        <v>1074</v>
      </c>
    </row>
    <row r="134" spans="1:6" hidden="1" x14ac:dyDescent="0.3">
      <c r="A134" s="55">
        <v>55550</v>
      </c>
      <c r="B134" s="55" t="s">
        <v>899</v>
      </c>
      <c r="C134" s="55" t="s">
        <v>115</v>
      </c>
      <c r="D134" s="55" t="s">
        <v>112</v>
      </c>
      <c r="E134" s="55" t="s">
        <v>900</v>
      </c>
      <c r="F134" s="55" t="s">
        <v>1074</v>
      </c>
    </row>
    <row r="135" spans="1:6" hidden="1" x14ac:dyDescent="0.3">
      <c r="A135" s="55">
        <v>31970</v>
      </c>
      <c r="B135" s="55" t="s">
        <v>901</v>
      </c>
      <c r="C135" s="55" t="s">
        <v>902</v>
      </c>
      <c r="D135" s="55" t="s">
        <v>75</v>
      </c>
      <c r="E135" s="55" t="s">
        <v>903</v>
      </c>
      <c r="F135" s="55" t="s">
        <v>1074</v>
      </c>
    </row>
    <row r="136" spans="1:6" x14ac:dyDescent="0.3">
      <c r="A136" s="55">
        <v>71500</v>
      </c>
      <c r="B136" s="55" t="s">
        <v>904</v>
      </c>
      <c r="C136" s="55" t="s">
        <v>165</v>
      </c>
      <c r="D136" s="55" t="s">
        <v>138</v>
      </c>
      <c r="E136" s="55" t="s">
        <v>905</v>
      </c>
      <c r="F136" s="55" t="s">
        <v>1074</v>
      </c>
    </row>
    <row r="137" spans="1:6" hidden="1" x14ac:dyDescent="0.3">
      <c r="A137" s="55">
        <v>34520</v>
      </c>
      <c r="B137" s="55" t="s">
        <v>906</v>
      </c>
      <c r="C137" s="55" t="s">
        <v>94</v>
      </c>
      <c r="D137" s="55" t="s">
        <v>75</v>
      </c>
      <c r="E137" s="55" t="s">
        <v>907</v>
      </c>
      <c r="F137" s="55" t="s">
        <v>1074</v>
      </c>
    </row>
    <row r="138" spans="1:6" hidden="1" x14ac:dyDescent="0.3">
      <c r="A138" s="55">
        <v>33430</v>
      </c>
      <c r="B138" s="55" t="s">
        <v>908</v>
      </c>
      <c r="C138" s="55" t="s">
        <v>193</v>
      </c>
      <c r="D138" s="55" t="s">
        <v>75</v>
      </c>
      <c r="E138" s="55" t="s">
        <v>909</v>
      </c>
      <c r="F138" s="55" t="s">
        <v>1074</v>
      </c>
    </row>
    <row r="139" spans="1:6" hidden="1" x14ac:dyDescent="0.3">
      <c r="A139" s="55">
        <v>54400</v>
      </c>
      <c r="B139" s="55" t="s">
        <v>910</v>
      </c>
      <c r="C139" s="55" t="s">
        <v>266</v>
      </c>
      <c r="D139" s="55" t="s">
        <v>112</v>
      </c>
      <c r="E139" s="55" t="s">
        <v>911</v>
      </c>
      <c r="F139" s="55" t="s">
        <v>1074</v>
      </c>
    </row>
    <row r="140" spans="1:6" x14ac:dyDescent="0.3">
      <c r="A140" s="55">
        <v>76040</v>
      </c>
      <c r="B140" s="55" t="s">
        <v>912</v>
      </c>
      <c r="C140" s="55" t="s">
        <v>321</v>
      </c>
      <c r="D140" s="55" t="s">
        <v>138</v>
      </c>
      <c r="E140" s="55" t="s">
        <v>913</v>
      </c>
      <c r="F140" s="55" t="s">
        <v>1074</v>
      </c>
    </row>
    <row r="141" spans="1:6" x14ac:dyDescent="0.3">
      <c r="A141" s="55">
        <v>77520</v>
      </c>
      <c r="B141" s="55" t="s">
        <v>914</v>
      </c>
      <c r="C141" s="55" t="s">
        <v>915</v>
      </c>
      <c r="D141" s="55" t="s">
        <v>138</v>
      </c>
      <c r="E141" s="55" t="s">
        <v>916</v>
      </c>
      <c r="F141" s="55" t="s">
        <v>1074</v>
      </c>
    </row>
    <row r="142" spans="1:6" x14ac:dyDescent="0.3">
      <c r="A142" s="55">
        <v>72530</v>
      </c>
      <c r="B142" s="55" t="s">
        <v>917</v>
      </c>
      <c r="C142" s="55" t="s">
        <v>137</v>
      </c>
      <c r="D142" s="55" t="s">
        <v>138</v>
      </c>
      <c r="E142" s="55" t="s">
        <v>918</v>
      </c>
      <c r="F142" s="55" t="s">
        <v>1074</v>
      </c>
    </row>
    <row r="143" spans="1:6" hidden="1" x14ac:dyDescent="0.3">
      <c r="A143" s="55">
        <v>33570</v>
      </c>
      <c r="B143" s="55" t="s">
        <v>919</v>
      </c>
      <c r="C143" s="55" t="s">
        <v>538</v>
      </c>
      <c r="D143" s="55" t="s">
        <v>75</v>
      </c>
      <c r="E143" s="55" t="s">
        <v>920</v>
      </c>
      <c r="F143" s="55" t="s">
        <v>1074</v>
      </c>
    </row>
    <row r="144" spans="1:6" hidden="1" x14ac:dyDescent="0.3">
      <c r="A144" s="55">
        <v>86090</v>
      </c>
      <c r="B144" s="55" t="s">
        <v>921</v>
      </c>
      <c r="C144" s="55" t="s">
        <v>374</v>
      </c>
      <c r="D144" s="55" t="s">
        <v>75</v>
      </c>
      <c r="E144" s="55" t="s">
        <v>922</v>
      </c>
      <c r="F144" s="55" t="s">
        <v>1074</v>
      </c>
    </row>
    <row r="145" spans="1:6" hidden="1" x14ac:dyDescent="0.3">
      <c r="A145" s="55">
        <v>84870</v>
      </c>
      <c r="B145" s="55" t="s">
        <v>923</v>
      </c>
      <c r="C145" s="55" t="s">
        <v>367</v>
      </c>
      <c r="D145" s="55" t="s">
        <v>75</v>
      </c>
      <c r="E145" s="55" t="s">
        <v>924</v>
      </c>
      <c r="F145" s="55" t="s">
        <v>1074</v>
      </c>
    </row>
    <row r="146" spans="1:6" x14ac:dyDescent="0.3">
      <c r="A146" s="55">
        <v>41890</v>
      </c>
      <c r="B146" s="55" t="s">
        <v>925</v>
      </c>
      <c r="C146" s="55" t="s">
        <v>485</v>
      </c>
      <c r="D146" s="55" t="s">
        <v>138</v>
      </c>
      <c r="E146" s="55" t="s">
        <v>926</v>
      </c>
      <c r="F146" s="55" t="s">
        <v>1074</v>
      </c>
    </row>
    <row r="147" spans="1:6" x14ac:dyDescent="0.3">
      <c r="A147" s="55">
        <v>77500</v>
      </c>
      <c r="B147" s="55" t="s">
        <v>927</v>
      </c>
      <c r="C147" s="55" t="s">
        <v>339</v>
      </c>
      <c r="D147" s="55" t="s">
        <v>138</v>
      </c>
      <c r="E147" s="55" t="s">
        <v>928</v>
      </c>
      <c r="F147" s="55" t="s">
        <v>1074</v>
      </c>
    </row>
    <row r="148" spans="1:6" hidden="1" x14ac:dyDescent="0.3">
      <c r="A148" s="55">
        <v>35150</v>
      </c>
      <c r="B148" s="55" t="s">
        <v>929</v>
      </c>
      <c r="C148" s="55" t="s">
        <v>97</v>
      </c>
      <c r="D148" s="55" t="s">
        <v>75</v>
      </c>
      <c r="E148" s="55" t="s">
        <v>930</v>
      </c>
      <c r="F148" s="55" t="s">
        <v>1074</v>
      </c>
    </row>
    <row r="149" spans="1:6" hidden="1" x14ac:dyDescent="0.3">
      <c r="A149" s="55">
        <v>44760</v>
      </c>
      <c r="B149" s="55" t="s">
        <v>931</v>
      </c>
      <c r="C149" s="55" t="s">
        <v>244</v>
      </c>
      <c r="D149" s="55" t="s">
        <v>112</v>
      </c>
      <c r="E149" s="55" t="s">
        <v>932</v>
      </c>
      <c r="F149" s="55" t="s">
        <v>1074</v>
      </c>
    </row>
    <row r="150" spans="1:6" hidden="1" x14ac:dyDescent="0.3">
      <c r="A150" s="55">
        <v>36950</v>
      </c>
      <c r="B150" s="55" t="s">
        <v>933</v>
      </c>
      <c r="C150" s="55" t="s">
        <v>452</v>
      </c>
      <c r="D150" s="55" t="s">
        <v>75</v>
      </c>
      <c r="E150" s="55" t="s">
        <v>934</v>
      </c>
      <c r="F150" s="55" t="s">
        <v>1074</v>
      </c>
    </row>
    <row r="151" spans="1:6" hidden="1" x14ac:dyDescent="0.3">
      <c r="A151" s="55">
        <v>57740</v>
      </c>
      <c r="B151" s="55" t="s">
        <v>935</v>
      </c>
      <c r="C151" s="55" t="s">
        <v>277</v>
      </c>
      <c r="D151" s="55" t="s">
        <v>112</v>
      </c>
      <c r="E151" s="55" t="s">
        <v>936</v>
      </c>
      <c r="F151" s="55" t="s">
        <v>1074</v>
      </c>
    </row>
    <row r="152" spans="1:6" hidden="1" x14ac:dyDescent="0.3">
      <c r="A152" s="55">
        <v>44460</v>
      </c>
      <c r="B152" s="55" t="s">
        <v>937</v>
      </c>
      <c r="C152" s="55" t="s">
        <v>243</v>
      </c>
      <c r="D152" s="55" t="s">
        <v>112</v>
      </c>
      <c r="E152" s="55" t="s">
        <v>938</v>
      </c>
      <c r="F152" s="55" t="s">
        <v>1074</v>
      </c>
    </row>
    <row r="153" spans="1:6" hidden="1" x14ac:dyDescent="0.3">
      <c r="A153" s="55">
        <v>51540</v>
      </c>
      <c r="B153" s="55" t="s">
        <v>939</v>
      </c>
      <c r="C153" s="55" t="s">
        <v>251</v>
      </c>
      <c r="D153" s="55" t="s">
        <v>112</v>
      </c>
      <c r="E153" s="55" t="s">
        <v>940</v>
      </c>
      <c r="F153" s="55" t="s">
        <v>1074</v>
      </c>
    </row>
    <row r="154" spans="1:6" x14ac:dyDescent="0.3">
      <c r="A154" s="55">
        <v>42060</v>
      </c>
      <c r="B154" s="55" t="s">
        <v>941</v>
      </c>
      <c r="C154" s="55" t="s">
        <v>227</v>
      </c>
      <c r="D154" s="55" t="s">
        <v>138</v>
      </c>
      <c r="E154" s="55" t="s">
        <v>942</v>
      </c>
      <c r="F154" s="55" t="s">
        <v>1074</v>
      </c>
    </row>
    <row r="155" spans="1:6" hidden="1" x14ac:dyDescent="0.3">
      <c r="A155" s="55">
        <v>53060</v>
      </c>
      <c r="B155" s="55" t="s">
        <v>943</v>
      </c>
      <c r="C155" s="55" t="s">
        <v>254</v>
      </c>
      <c r="D155" s="55" t="s">
        <v>112</v>
      </c>
      <c r="E155" s="55" t="s">
        <v>944</v>
      </c>
      <c r="F155" s="55" t="s">
        <v>1074</v>
      </c>
    </row>
    <row r="156" spans="1:6" hidden="1" x14ac:dyDescent="0.3">
      <c r="A156" s="55">
        <v>55520</v>
      </c>
      <c r="B156" s="55" t="s">
        <v>945</v>
      </c>
      <c r="C156" s="55" t="s">
        <v>116</v>
      </c>
      <c r="D156" s="55" t="s">
        <v>112</v>
      </c>
      <c r="E156" s="55" t="s">
        <v>946</v>
      </c>
      <c r="F156" s="55" t="s">
        <v>1074</v>
      </c>
    </row>
    <row r="157" spans="1:6" x14ac:dyDescent="0.3">
      <c r="A157" s="55">
        <v>41380</v>
      </c>
      <c r="B157" s="55" t="s">
        <v>947</v>
      </c>
      <c r="C157" s="55" t="s">
        <v>173</v>
      </c>
      <c r="D157" s="55" t="s">
        <v>138</v>
      </c>
      <c r="E157" s="55" t="s">
        <v>948</v>
      </c>
      <c r="F157" s="55" t="s">
        <v>1074</v>
      </c>
    </row>
    <row r="158" spans="1:6" hidden="1" x14ac:dyDescent="0.3">
      <c r="A158" s="55">
        <v>32980</v>
      </c>
      <c r="B158" s="55" t="s">
        <v>949</v>
      </c>
      <c r="C158" s="55" t="s">
        <v>187</v>
      </c>
      <c r="D158" s="55" t="s">
        <v>75</v>
      </c>
      <c r="E158" s="55" t="s">
        <v>950</v>
      </c>
      <c r="F158" s="55" t="s">
        <v>1074</v>
      </c>
    </row>
    <row r="159" spans="1:6" hidden="1" x14ac:dyDescent="0.3">
      <c r="A159" s="55">
        <v>36400</v>
      </c>
      <c r="B159" s="55" t="s">
        <v>951</v>
      </c>
      <c r="C159" s="55" t="s">
        <v>952</v>
      </c>
      <c r="D159" s="55" t="s">
        <v>75</v>
      </c>
      <c r="E159" s="55" t="s">
        <v>953</v>
      </c>
      <c r="F159" s="55" t="s">
        <v>1074</v>
      </c>
    </row>
    <row r="160" spans="1:6" x14ac:dyDescent="0.3">
      <c r="A160" s="55">
        <v>42710</v>
      </c>
      <c r="B160" s="55" t="s">
        <v>954</v>
      </c>
      <c r="C160" s="55" t="s">
        <v>232</v>
      </c>
      <c r="D160" s="55" t="s">
        <v>138</v>
      </c>
      <c r="E160" s="55" t="s">
        <v>955</v>
      </c>
      <c r="F160" s="55" t="s">
        <v>1074</v>
      </c>
    </row>
    <row r="161" spans="1:6" x14ac:dyDescent="0.3">
      <c r="A161" s="55">
        <v>77100</v>
      </c>
      <c r="B161" s="55" t="s">
        <v>956</v>
      </c>
      <c r="C161" s="55" t="s">
        <v>957</v>
      </c>
      <c r="D161" s="55" t="s">
        <v>138</v>
      </c>
      <c r="E161" s="55" t="s">
        <v>958</v>
      </c>
      <c r="F161" s="55" t="s">
        <v>1074</v>
      </c>
    </row>
    <row r="162" spans="1:6" hidden="1" x14ac:dyDescent="0.3">
      <c r="A162" s="55">
        <v>54820</v>
      </c>
      <c r="B162" s="55" t="s">
        <v>959</v>
      </c>
      <c r="C162" s="55" t="s">
        <v>118</v>
      </c>
      <c r="D162" s="55" t="s">
        <v>112</v>
      </c>
      <c r="E162" s="55" t="s">
        <v>960</v>
      </c>
      <c r="F162" s="55" t="s">
        <v>1074</v>
      </c>
    </row>
    <row r="163" spans="1:6" x14ac:dyDescent="0.3">
      <c r="A163" s="55">
        <v>72440</v>
      </c>
      <c r="B163" s="55" t="s">
        <v>961</v>
      </c>
      <c r="C163" s="55" t="s">
        <v>294</v>
      </c>
      <c r="D163" s="55" t="s">
        <v>138</v>
      </c>
      <c r="E163" s="55" t="s">
        <v>962</v>
      </c>
      <c r="F163" s="55" t="s">
        <v>1074</v>
      </c>
    </row>
    <row r="164" spans="1:6" hidden="1" x14ac:dyDescent="0.3">
      <c r="A164" s="55">
        <v>54640</v>
      </c>
      <c r="B164" s="55" t="s">
        <v>963</v>
      </c>
      <c r="C164" s="55" t="s">
        <v>120</v>
      </c>
      <c r="D164" s="55" t="s">
        <v>112</v>
      </c>
      <c r="E164" s="55" t="s">
        <v>964</v>
      </c>
      <c r="F164" s="55" t="s">
        <v>1074</v>
      </c>
    </row>
    <row r="165" spans="1:6" x14ac:dyDescent="0.3">
      <c r="A165" s="55">
        <v>77250</v>
      </c>
      <c r="B165" s="55" t="s">
        <v>965</v>
      </c>
      <c r="C165" s="55" t="s">
        <v>336</v>
      </c>
      <c r="D165" s="55" t="s">
        <v>138</v>
      </c>
      <c r="E165" s="55" t="s">
        <v>966</v>
      </c>
      <c r="F165" s="55" t="s">
        <v>1074</v>
      </c>
    </row>
    <row r="166" spans="1:6" hidden="1" x14ac:dyDescent="0.3">
      <c r="A166" s="55">
        <v>36930</v>
      </c>
      <c r="B166" s="55" t="s">
        <v>967</v>
      </c>
      <c r="C166" s="55" t="s">
        <v>451</v>
      </c>
      <c r="D166" s="55" t="s">
        <v>75</v>
      </c>
      <c r="E166" s="55" t="s">
        <v>968</v>
      </c>
      <c r="F166" s="55" t="s">
        <v>1074</v>
      </c>
    </row>
    <row r="167" spans="1:6" x14ac:dyDescent="0.3">
      <c r="A167" s="55">
        <v>77030</v>
      </c>
      <c r="B167" s="55" t="s">
        <v>969</v>
      </c>
      <c r="C167" s="55" t="s">
        <v>159</v>
      </c>
      <c r="D167" s="55" t="s">
        <v>138</v>
      </c>
      <c r="E167" s="55" t="s">
        <v>970</v>
      </c>
      <c r="F167" s="55" t="s">
        <v>1074</v>
      </c>
    </row>
    <row r="168" spans="1:6" x14ac:dyDescent="0.3">
      <c r="A168" s="55">
        <v>71840</v>
      </c>
      <c r="B168" s="55" t="s">
        <v>971</v>
      </c>
      <c r="C168" s="55" t="s">
        <v>287</v>
      </c>
      <c r="D168" s="55" t="s">
        <v>138</v>
      </c>
      <c r="E168" s="55" t="s">
        <v>972</v>
      </c>
      <c r="F168" s="55" t="s">
        <v>1074</v>
      </c>
    </row>
    <row r="169" spans="1:6" x14ac:dyDescent="0.3">
      <c r="A169" s="55">
        <v>71230</v>
      </c>
      <c r="B169" s="55" t="s">
        <v>973</v>
      </c>
      <c r="C169" s="55" t="s">
        <v>545</v>
      </c>
      <c r="D169" s="55" t="s">
        <v>138</v>
      </c>
      <c r="E169" s="55" t="s">
        <v>974</v>
      </c>
      <c r="F169" s="55" t="s">
        <v>1074</v>
      </c>
    </row>
    <row r="170" spans="1:6" x14ac:dyDescent="0.3">
      <c r="A170" s="55">
        <v>42220</v>
      </c>
      <c r="B170" s="55" t="s">
        <v>975</v>
      </c>
      <c r="C170" s="55" t="s">
        <v>230</v>
      </c>
      <c r="D170" s="55" t="s">
        <v>138</v>
      </c>
      <c r="E170" s="55" t="s">
        <v>976</v>
      </c>
      <c r="F170" s="55" t="s">
        <v>1074</v>
      </c>
    </row>
    <row r="171" spans="1:6" hidden="1" x14ac:dyDescent="0.3">
      <c r="A171" s="55">
        <v>32330</v>
      </c>
      <c r="B171" s="55" t="s">
        <v>977</v>
      </c>
      <c r="C171" s="55" t="s">
        <v>463</v>
      </c>
      <c r="D171" s="55" t="s">
        <v>75</v>
      </c>
      <c r="E171" s="55" t="s">
        <v>978</v>
      </c>
      <c r="F171" s="55" t="s">
        <v>1074</v>
      </c>
    </row>
    <row r="172" spans="1:6" hidden="1" x14ac:dyDescent="0.3">
      <c r="A172" s="55">
        <v>74300</v>
      </c>
      <c r="B172" s="55" t="s">
        <v>979</v>
      </c>
      <c r="C172" s="55" t="s">
        <v>313</v>
      </c>
      <c r="D172" s="55" t="s">
        <v>75</v>
      </c>
      <c r="E172" s="55" t="s">
        <v>980</v>
      </c>
      <c r="F172" s="55" t="s">
        <v>1074</v>
      </c>
    </row>
    <row r="173" spans="1:6" hidden="1" x14ac:dyDescent="0.3">
      <c r="A173" s="55">
        <v>86390</v>
      </c>
      <c r="B173" s="55" t="s">
        <v>981</v>
      </c>
      <c r="C173" s="55" t="s">
        <v>982</v>
      </c>
      <c r="D173" s="55" t="s">
        <v>75</v>
      </c>
      <c r="E173" s="55" t="s">
        <v>983</v>
      </c>
      <c r="F173" s="55" t="s">
        <v>1074</v>
      </c>
    </row>
    <row r="174" spans="1:6" hidden="1" x14ac:dyDescent="0.3">
      <c r="A174" s="55">
        <v>83120</v>
      </c>
      <c r="B174" s="55" t="s">
        <v>984</v>
      </c>
      <c r="C174" s="55" t="s">
        <v>353</v>
      </c>
      <c r="D174" s="55" t="s">
        <v>75</v>
      </c>
      <c r="E174" s="55" t="s">
        <v>985</v>
      </c>
      <c r="F174" s="55" t="s">
        <v>1074</v>
      </c>
    </row>
    <row r="175" spans="1:6" x14ac:dyDescent="0.3">
      <c r="A175" s="55">
        <v>76300</v>
      </c>
      <c r="B175" s="55" t="s">
        <v>986</v>
      </c>
      <c r="C175" s="55" t="s">
        <v>326</v>
      </c>
      <c r="D175" s="55" t="s">
        <v>138</v>
      </c>
      <c r="E175" s="55" t="s">
        <v>987</v>
      </c>
      <c r="F175" s="55" t="s">
        <v>1074</v>
      </c>
    </row>
    <row r="176" spans="1:6" x14ac:dyDescent="0.3">
      <c r="A176" s="55">
        <v>71630</v>
      </c>
      <c r="B176" s="55" t="s">
        <v>988</v>
      </c>
      <c r="C176" s="55" t="s">
        <v>285</v>
      </c>
      <c r="D176" s="55" t="s">
        <v>138</v>
      </c>
      <c r="E176" s="55" t="s">
        <v>989</v>
      </c>
      <c r="F176" s="55" t="s">
        <v>1074</v>
      </c>
    </row>
    <row r="177" spans="1:6" x14ac:dyDescent="0.3">
      <c r="A177" s="55">
        <v>41510</v>
      </c>
      <c r="B177" s="55" t="s">
        <v>990</v>
      </c>
      <c r="C177" s="55" t="s">
        <v>604</v>
      </c>
      <c r="D177" s="55" t="s">
        <v>138</v>
      </c>
      <c r="E177" s="55" t="s">
        <v>991</v>
      </c>
      <c r="F177" s="55" t="s">
        <v>1074</v>
      </c>
    </row>
    <row r="178" spans="1:6" x14ac:dyDescent="0.3">
      <c r="A178" s="55">
        <v>72580</v>
      </c>
      <c r="B178" s="55" t="s">
        <v>992</v>
      </c>
      <c r="C178" s="55" t="s">
        <v>298</v>
      </c>
      <c r="D178" s="55" t="s">
        <v>138</v>
      </c>
      <c r="E178" s="55" t="s">
        <v>993</v>
      </c>
      <c r="F178" s="55" t="s">
        <v>1074</v>
      </c>
    </row>
    <row r="179" spans="1:6" hidden="1" x14ac:dyDescent="0.3">
      <c r="A179" s="55">
        <v>53520</v>
      </c>
      <c r="B179" s="55" t="s">
        <v>994</v>
      </c>
      <c r="C179" s="55" t="s">
        <v>257</v>
      </c>
      <c r="D179" s="55" t="s">
        <v>112</v>
      </c>
      <c r="E179" s="55" t="s">
        <v>995</v>
      </c>
      <c r="F179" s="55" t="s">
        <v>1074</v>
      </c>
    </row>
    <row r="180" spans="1:6" x14ac:dyDescent="0.3">
      <c r="A180" s="55">
        <v>75460</v>
      </c>
      <c r="B180" s="55" t="s">
        <v>996</v>
      </c>
      <c r="C180" s="55" t="s">
        <v>440</v>
      </c>
      <c r="D180" s="55" t="s">
        <v>138</v>
      </c>
      <c r="E180" s="55" t="s">
        <v>997</v>
      </c>
      <c r="F180" s="55" t="s">
        <v>1074</v>
      </c>
    </row>
    <row r="181" spans="1:6" hidden="1" x14ac:dyDescent="0.3">
      <c r="A181" s="55">
        <v>54240</v>
      </c>
      <c r="B181" s="55" t="s">
        <v>998</v>
      </c>
      <c r="C181" s="55" t="s">
        <v>121</v>
      </c>
      <c r="D181" s="55" t="s">
        <v>112</v>
      </c>
      <c r="E181" s="55" t="s">
        <v>999</v>
      </c>
      <c r="F181" s="55" t="s">
        <v>1074</v>
      </c>
    </row>
    <row r="182" spans="1:6" hidden="1" x14ac:dyDescent="0.3">
      <c r="A182" s="55">
        <v>75090</v>
      </c>
      <c r="B182" s="55" t="s">
        <v>1000</v>
      </c>
      <c r="C182" s="55" t="s">
        <v>532</v>
      </c>
      <c r="D182" s="55" t="s">
        <v>75</v>
      </c>
      <c r="E182" s="55" t="s">
        <v>1001</v>
      </c>
      <c r="F182" s="55" t="s">
        <v>1074</v>
      </c>
    </row>
    <row r="183" spans="1:6" hidden="1" x14ac:dyDescent="0.3">
      <c r="A183" s="55">
        <v>34480</v>
      </c>
      <c r="B183" s="55" t="s">
        <v>1002</v>
      </c>
      <c r="C183" s="55" t="s">
        <v>459</v>
      </c>
      <c r="D183" s="55" t="s">
        <v>75</v>
      </c>
      <c r="E183" s="55" t="s">
        <v>1003</v>
      </c>
      <c r="F183" s="55" t="s">
        <v>1074</v>
      </c>
    </row>
    <row r="184" spans="1:6" hidden="1" x14ac:dyDescent="0.3">
      <c r="A184" s="55">
        <v>55860</v>
      </c>
      <c r="B184" s="55" t="s">
        <v>1004</v>
      </c>
      <c r="C184" s="55" t="s">
        <v>269</v>
      </c>
      <c r="D184" s="55" t="s">
        <v>112</v>
      </c>
      <c r="E184" s="55" t="s">
        <v>1005</v>
      </c>
      <c r="F184" s="55" t="s">
        <v>1074</v>
      </c>
    </row>
    <row r="185" spans="1:6" hidden="1" x14ac:dyDescent="0.3">
      <c r="A185" s="55">
        <v>54760</v>
      </c>
      <c r="B185" s="55" t="s">
        <v>1006</v>
      </c>
      <c r="C185" s="55" t="s">
        <v>119</v>
      </c>
      <c r="D185" s="55" t="s">
        <v>112</v>
      </c>
      <c r="E185" s="55" t="s">
        <v>1007</v>
      </c>
      <c r="F185" s="55" t="s">
        <v>1074</v>
      </c>
    </row>
    <row r="186" spans="1:6" x14ac:dyDescent="0.3">
      <c r="A186" s="55">
        <v>71810</v>
      </c>
      <c r="B186" s="55" t="s">
        <v>1008</v>
      </c>
      <c r="C186" s="55" t="s">
        <v>436</v>
      </c>
      <c r="D186" s="55" t="s">
        <v>138</v>
      </c>
      <c r="E186" s="56" t="s">
        <v>1009</v>
      </c>
      <c r="F186" s="55" t="s">
        <v>1074</v>
      </c>
    </row>
    <row r="187" spans="1:6" hidden="1" x14ac:dyDescent="0.3">
      <c r="A187" s="55">
        <v>85220</v>
      </c>
      <c r="B187" s="55" t="s">
        <v>1010</v>
      </c>
      <c r="C187" s="55" t="s">
        <v>370</v>
      </c>
      <c r="D187" s="55" t="s">
        <v>112</v>
      </c>
      <c r="E187" s="55" t="s">
        <v>1011</v>
      </c>
      <c r="F187" s="55" t="s">
        <v>1074</v>
      </c>
    </row>
    <row r="188" spans="1:6" hidden="1" x14ac:dyDescent="0.3">
      <c r="A188" s="55">
        <v>57860</v>
      </c>
      <c r="B188" s="55" t="s">
        <v>1012</v>
      </c>
      <c r="C188" s="55" t="s">
        <v>279</v>
      </c>
      <c r="D188" s="55" t="s">
        <v>112</v>
      </c>
      <c r="E188" s="55" t="s">
        <v>1013</v>
      </c>
      <c r="F188" s="55" t="s">
        <v>1074</v>
      </c>
    </row>
    <row r="189" spans="1:6" x14ac:dyDescent="0.3">
      <c r="A189" s="55">
        <v>72300</v>
      </c>
      <c r="B189" s="55" t="s">
        <v>1014</v>
      </c>
      <c r="C189" s="55" t="s">
        <v>293</v>
      </c>
      <c r="D189" s="55" t="s">
        <v>138</v>
      </c>
      <c r="E189" s="55" t="s">
        <v>1015</v>
      </c>
      <c r="F189" s="55" t="s">
        <v>1074</v>
      </c>
    </row>
    <row r="190" spans="1:6" x14ac:dyDescent="0.3">
      <c r="A190" s="55">
        <v>72760</v>
      </c>
      <c r="B190" s="55" t="s">
        <v>1016</v>
      </c>
      <c r="C190" s="55" t="s">
        <v>301</v>
      </c>
      <c r="D190" s="55" t="s">
        <v>138</v>
      </c>
      <c r="E190" s="55" t="s">
        <v>1017</v>
      </c>
      <c r="F190" s="55" t="s">
        <v>1074</v>
      </c>
    </row>
    <row r="191" spans="1:6" x14ac:dyDescent="0.3">
      <c r="A191" s="55">
        <v>77340</v>
      </c>
      <c r="B191" s="55" t="s">
        <v>1018</v>
      </c>
      <c r="C191" s="55" t="s">
        <v>1019</v>
      </c>
      <c r="D191" s="55" t="s">
        <v>138</v>
      </c>
      <c r="E191" s="55" t="s">
        <v>1020</v>
      </c>
      <c r="F191" s="55" t="s">
        <v>1074</v>
      </c>
    </row>
    <row r="192" spans="1:6" hidden="1" x14ac:dyDescent="0.3">
      <c r="A192" s="55">
        <v>32070</v>
      </c>
      <c r="B192" s="55" t="s">
        <v>1021</v>
      </c>
      <c r="C192" s="55" t="s">
        <v>74</v>
      </c>
      <c r="D192" s="55" t="s">
        <v>75</v>
      </c>
      <c r="E192" s="55" t="s">
        <v>1022</v>
      </c>
      <c r="F192" s="55" t="s">
        <v>1074</v>
      </c>
    </row>
    <row r="193" spans="1:6" hidden="1" x14ac:dyDescent="0.3">
      <c r="A193" s="55">
        <v>36630</v>
      </c>
      <c r="B193" s="55" t="s">
        <v>1023</v>
      </c>
      <c r="C193" s="55" t="s">
        <v>544</v>
      </c>
      <c r="D193" s="55" t="s">
        <v>75</v>
      </c>
      <c r="E193" s="55" t="s">
        <v>1024</v>
      </c>
      <c r="F193" s="55" t="s">
        <v>1074</v>
      </c>
    </row>
    <row r="194" spans="1:6" hidden="1" x14ac:dyDescent="0.3">
      <c r="A194" s="55">
        <v>82620</v>
      </c>
      <c r="B194" s="55" t="s">
        <v>1025</v>
      </c>
      <c r="C194" s="55" t="s">
        <v>350</v>
      </c>
      <c r="D194" s="55" t="s">
        <v>112</v>
      </c>
      <c r="E194" s="55" t="s">
        <v>1026</v>
      </c>
      <c r="F194" s="55" t="s">
        <v>1074</v>
      </c>
    </row>
    <row r="195" spans="1:6" x14ac:dyDescent="0.3">
      <c r="A195" s="55">
        <v>77120</v>
      </c>
      <c r="B195" s="55" t="s">
        <v>1027</v>
      </c>
      <c r="C195" s="55" t="s">
        <v>1028</v>
      </c>
      <c r="D195" s="55" t="s">
        <v>138</v>
      </c>
      <c r="E195" s="55" t="s">
        <v>1029</v>
      </c>
      <c r="F195" s="55" t="s">
        <v>1074</v>
      </c>
    </row>
    <row r="196" spans="1:6" hidden="1" x14ac:dyDescent="0.3">
      <c r="A196" s="55">
        <v>36880</v>
      </c>
      <c r="B196" s="55" t="s">
        <v>1030</v>
      </c>
      <c r="C196" s="55" t="s">
        <v>1031</v>
      </c>
      <c r="D196" s="55" t="s">
        <v>75</v>
      </c>
      <c r="E196" s="55" t="s">
        <v>1032</v>
      </c>
      <c r="F196" s="55" t="s">
        <v>1074</v>
      </c>
    </row>
    <row r="197" spans="1:6" hidden="1" x14ac:dyDescent="0.3">
      <c r="A197" s="55">
        <v>37100</v>
      </c>
      <c r="B197" s="55" t="s">
        <v>1033</v>
      </c>
      <c r="C197" s="55" t="s">
        <v>212</v>
      </c>
      <c r="D197" s="55" t="s">
        <v>75</v>
      </c>
      <c r="E197" s="55" t="s">
        <v>1034</v>
      </c>
      <c r="F197" s="55" t="s">
        <v>1074</v>
      </c>
    </row>
    <row r="198" spans="1:6" x14ac:dyDescent="0.3">
      <c r="A198" s="55">
        <v>77010</v>
      </c>
      <c r="B198" s="55" t="s">
        <v>1035</v>
      </c>
      <c r="C198" s="55" t="s">
        <v>160</v>
      </c>
      <c r="D198" s="55" t="s">
        <v>138</v>
      </c>
      <c r="E198" s="55" t="s">
        <v>1036</v>
      </c>
      <c r="F198" s="55" t="s">
        <v>1074</v>
      </c>
    </row>
    <row r="199" spans="1:6" x14ac:dyDescent="0.3">
      <c r="A199" s="55">
        <v>72660</v>
      </c>
      <c r="B199" s="55" t="s">
        <v>1037</v>
      </c>
      <c r="C199" s="55" t="s">
        <v>300</v>
      </c>
      <c r="D199" s="55" t="s">
        <v>138</v>
      </c>
      <c r="E199" s="55" t="s">
        <v>1038</v>
      </c>
      <c r="F199" s="55" t="s">
        <v>1074</v>
      </c>
    </row>
    <row r="200" spans="1:6" hidden="1" x14ac:dyDescent="0.3">
      <c r="A200" s="55">
        <v>43630</v>
      </c>
      <c r="B200" s="55" t="s">
        <v>1039</v>
      </c>
      <c r="C200" s="55" t="s">
        <v>238</v>
      </c>
      <c r="D200" s="55" t="s">
        <v>112</v>
      </c>
      <c r="E200" s="55" t="s">
        <v>1040</v>
      </c>
      <c r="F200" s="55" t="s">
        <v>1074</v>
      </c>
    </row>
    <row r="201" spans="1:6" hidden="1" x14ac:dyDescent="0.3">
      <c r="A201" s="55">
        <v>85040</v>
      </c>
      <c r="B201" s="55" t="s">
        <v>1325</v>
      </c>
      <c r="C201" s="55" t="s">
        <v>368</v>
      </c>
      <c r="D201" s="55" t="s">
        <v>112</v>
      </c>
      <c r="E201" s="55" t="s">
        <v>1328</v>
      </c>
      <c r="F201" s="55" t="s">
        <v>1074</v>
      </c>
    </row>
    <row r="202" spans="1:6" hidden="1" x14ac:dyDescent="0.3">
      <c r="A202" s="55">
        <v>37070</v>
      </c>
      <c r="B202" s="55" t="s">
        <v>1041</v>
      </c>
      <c r="C202" s="55" t="s">
        <v>211</v>
      </c>
      <c r="D202" s="55" t="s">
        <v>75</v>
      </c>
      <c r="E202" s="55" t="s">
        <v>1042</v>
      </c>
      <c r="F202" s="55" t="s">
        <v>1074</v>
      </c>
    </row>
    <row r="203" spans="1:6" x14ac:dyDescent="0.3">
      <c r="A203" s="55">
        <v>72570</v>
      </c>
      <c r="B203" s="55" t="s">
        <v>1322</v>
      </c>
      <c r="C203" s="55" t="s">
        <v>297</v>
      </c>
      <c r="D203" s="55" t="s">
        <v>138</v>
      </c>
      <c r="E203" s="55" t="s">
        <v>1329</v>
      </c>
      <c r="F203" s="55" t="s">
        <v>1074</v>
      </c>
    </row>
    <row r="204" spans="1:6" x14ac:dyDescent="0.3">
      <c r="A204" s="55">
        <v>72460</v>
      </c>
      <c r="B204" s="55" t="s">
        <v>1323</v>
      </c>
      <c r="C204" s="55" t="s">
        <v>561</v>
      </c>
      <c r="D204" s="55" t="s">
        <v>138</v>
      </c>
      <c r="E204" s="55" t="s">
        <v>1330</v>
      </c>
      <c r="F204" s="55" t="s">
        <v>1074</v>
      </c>
    </row>
    <row r="205" spans="1:6" hidden="1" x14ac:dyDescent="0.3">
      <c r="A205" s="55">
        <v>55580</v>
      </c>
      <c r="B205" s="55" t="s">
        <v>1043</v>
      </c>
      <c r="C205" s="55" t="s">
        <v>111</v>
      </c>
      <c r="D205" s="55" t="s">
        <v>112</v>
      </c>
      <c r="E205" s="55" t="s">
        <v>1044</v>
      </c>
      <c r="F205" s="55" t="s">
        <v>1074</v>
      </c>
    </row>
    <row r="206" spans="1:6" x14ac:dyDescent="0.3">
      <c r="A206" s="55">
        <v>41660</v>
      </c>
      <c r="B206" s="55" t="s">
        <v>1326</v>
      </c>
      <c r="C206" s="55" t="s">
        <v>540</v>
      </c>
      <c r="D206" s="55" t="s">
        <v>138</v>
      </c>
      <c r="E206" s="55" t="s">
        <v>1331</v>
      </c>
      <c r="F206" s="55" t="s">
        <v>1074</v>
      </c>
    </row>
    <row r="207" spans="1:6" x14ac:dyDescent="0.3">
      <c r="A207" s="55">
        <v>41360</v>
      </c>
      <c r="B207" s="55" t="s">
        <v>1324</v>
      </c>
      <c r="C207" s="55" t="s">
        <v>1327</v>
      </c>
      <c r="D207" s="55" t="s">
        <v>138</v>
      </c>
      <c r="E207" s="55" t="s">
        <v>1332</v>
      </c>
      <c r="F207" s="55" t="s">
        <v>1074</v>
      </c>
    </row>
    <row r="208" spans="1:6" x14ac:dyDescent="0.3">
      <c r="A208" s="55">
        <v>41720</v>
      </c>
      <c r="B208" s="55"/>
      <c r="C208" s="55" t="s">
        <v>171</v>
      </c>
      <c r="D208" s="55" t="s">
        <v>138</v>
      </c>
      <c r="E208" s="55" t="s">
        <v>1071</v>
      </c>
      <c r="F208" s="55" t="s">
        <v>1074</v>
      </c>
    </row>
    <row r="209" spans="1:6" x14ac:dyDescent="0.3">
      <c r="A209" s="55">
        <v>76420</v>
      </c>
      <c r="B209" s="55"/>
      <c r="C209" s="55" t="s">
        <v>328</v>
      </c>
      <c r="D209" s="55" t="s">
        <v>138</v>
      </c>
      <c r="E209" s="55" t="s">
        <v>1336</v>
      </c>
      <c r="F209" s="55" t="s">
        <v>1075</v>
      </c>
    </row>
    <row r="210" spans="1:6" hidden="1" x14ac:dyDescent="0.3">
      <c r="A210" s="55">
        <v>73090</v>
      </c>
      <c r="B210" s="55"/>
      <c r="C210" s="55" t="s">
        <v>1062</v>
      </c>
      <c r="D210" s="55" t="s">
        <v>75</v>
      </c>
      <c r="E210" s="55" t="s">
        <v>1069</v>
      </c>
      <c r="F210" s="55" t="s">
        <v>1075</v>
      </c>
    </row>
    <row r="211" spans="1:6" hidden="1" x14ac:dyDescent="0.3">
      <c r="A211" s="55">
        <v>73080</v>
      </c>
      <c r="B211" s="55"/>
      <c r="C211" s="55" t="s">
        <v>1063</v>
      </c>
      <c r="D211" s="55" t="s">
        <v>75</v>
      </c>
      <c r="E211" s="55" t="s">
        <v>1068</v>
      </c>
      <c r="F211" s="55" t="s">
        <v>1075</v>
      </c>
    </row>
    <row r="212" spans="1:6" hidden="1" x14ac:dyDescent="0.3">
      <c r="A212" s="55">
        <v>82070</v>
      </c>
      <c r="B212" s="55"/>
      <c r="C212" s="55" t="s">
        <v>1064</v>
      </c>
      <c r="D212" s="55" t="s">
        <v>112</v>
      </c>
      <c r="E212" s="55" t="s">
        <v>1337</v>
      </c>
      <c r="F212" s="55" t="s">
        <v>1075</v>
      </c>
    </row>
    <row r="213" spans="1:6" x14ac:dyDescent="0.3">
      <c r="A213" s="55">
        <v>44090</v>
      </c>
      <c r="B213" s="55"/>
      <c r="C213" s="55" t="s">
        <v>168</v>
      </c>
      <c r="D213" s="55" t="s">
        <v>138</v>
      </c>
      <c r="E213" s="55" t="s">
        <v>1338</v>
      </c>
      <c r="F213" s="55" t="s">
        <v>1075</v>
      </c>
    </row>
    <row r="214" spans="1:6" hidden="1" x14ac:dyDescent="0.3">
      <c r="A214" s="55">
        <v>53530</v>
      </c>
      <c r="B214" s="55"/>
      <c r="C214" s="55" t="s">
        <v>258</v>
      </c>
      <c r="D214" s="55" t="s">
        <v>112</v>
      </c>
      <c r="E214" s="55" t="s">
        <v>1339</v>
      </c>
      <c r="F214" s="55" t="s">
        <v>1075</v>
      </c>
    </row>
    <row r="215" spans="1:6" hidden="1" x14ac:dyDescent="0.3">
      <c r="A215" s="55">
        <v>53340</v>
      </c>
      <c r="B215" s="55"/>
      <c r="C215" s="55" t="s">
        <v>255</v>
      </c>
      <c r="D215" s="55" t="s">
        <v>112</v>
      </c>
      <c r="E215" s="55" t="s">
        <v>1340</v>
      </c>
      <c r="F215" s="55" t="s">
        <v>1075</v>
      </c>
    </row>
    <row r="216" spans="1:6" hidden="1" x14ac:dyDescent="0.3">
      <c r="A216" s="55">
        <v>53350</v>
      </c>
      <c r="B216" s="55"/>
      <c r="C216" s="55" t="s">
        <v>256</v>
      </c>
      <c r="D216" s="55" t="s">
        <v>112</v>
      </c>
      <c r="E216" s="55" t="s">
        <v>1341</v>
      </c>
      <c r="F216" s="55" t="s">
        <v>1075</v>
      </c>
    </row>
    <row r="217" spans="1:6" x14ac:dyDescent="0.3">
      <c r="A217" s="55">
        <v>72270</v>
      </c>
      <c r="B217" s="55"/>
      <c r="C217" s="55" t="s">
        <v>292</v>
      </c>
      <c r="D217" s="55" t="s">
        <v>138</v>
      </c>
      <c r="E217" s="55" t="s">
        <v>1342</v>
      </c>
      <c r="F217" s="55" t="s">
        <v>1075</v>
      </c>
    </row>
    <row r="218" spans="1:6" x14ac:dyDescent="0.3">
      <c r="A218" s="55">
        <v>76260</v>
      </c>
      <c r="B218" s="55"/>
      <c r="C218" s="55" t="s">
        <v>325</v>
      </c>
      <c r="D218" s="55" t="s">
        <v>138</v>
      </c>
      <c r="E218" s="55" t="s">
        <v>1343</v>
      </c>
      <c r="F218" s="55" t="s">
        <v>1075</v>
      </c>
    </row>
    <row r="219" spans="1:6" x14ac:dyDescent="0.3">
      <c r="A219" s="55">
        <v>76060</v>
      </c>
      <c r="B219" s="55"/>
      <c r="C219" s="55" t="s">
        <v>322</v>
      </c>
      <c r="D219" s="55" t="s">
        <v>138</v>
      </c>
      <c r="E219" s="55" t="s">
        <v>1344</v>
      </c>
      <c r="F219" s="55" t="s">
        <v>1075</v>
      </c>
    </row>
    <row r="220" spans="1:6" x14ac:dyDescent="0.3">
      <c r="A220" s="55">
        <v>41960</v>
      </c>
      <c r="B220" s="55"/>
      <c r="C220" s="55" t="s">
        <v>153</v>
      </c>
      <c r="D220" s="55" t="s">
        <v>138</v>
      </c>
      <c r="E220" s="55" t="s">
        <v>1345</v>
      </c>
      <c r="F220" s="55" t="s">
        <v>1075</v>
      </c>
    </row>
    <row r="221" spans="1:6" hidden="1" x14ac:dyDescent="0.3">
      <c r="A221" s="55">
        <v>31930</v>
      </c>
      <c r="B221" s="55"/>
      <c r="C221" s="55" t="s">
        <v>517</v>
      </c>
      <c r="D221" s="55" t="s">
        <v>75</v>
      </c>
      <c r="E221" s="55" t="s">
        <v>1346</v>
      </c>
      <c r="F221" s="55" t="s">
        <v>1075</v>
      </c>
    </row>
    <row r="222" spans="1:6" hidden="1" x14ac:dyDescent="0.3">
      <c r="A222" s="55">
        <v>73020</v>
      </c>
      <c r="B222" s="55"/>
      <c r="C222" s="55" t="s">
        <v>1065</v>
      </c>
      <c r="D222" s="55" t="s">
        <v>75</v>
      </c>
      <c r="E222" s="55" t="s">
        <v>1347</v>
      </c>
      <c r="F222" s="55" t="s">
        <v>1075</v>
      </c>
    </row>
    <row r="223" spans="1:6" x14ac:dyDescent="0.3">
      <c r="A223" s="55">
        <v>77210</v>
      </c>
      <c r="B223" s="55"/>
      <c r="C223" s="55" t="s">
        <v>1066</v>
      </c>
      <c r="D223" s="55" t="s">
        <v>138</v>
      </c>
      <c r="E223" s="55" t="s">
        <v>1070</v>
      </c>
      <c r="F223" s="55" t="s">
        <v>1075</v>
      </c>
    </row>
    <row r="224" spans="1:6" hidden="1" x14ac:dyDescent="0.3">
      <c r="A224" s="55">
        <v>44920</v>
      </c>
      <c r="B224" s="55"/>
      <c r="C224" s="55" t="s">
        <v>531</v>
      </c>
      <c r="D224" s="55" t="s">
        <v>112</v>
      </c>
      <c r="E224" s="55" t="s">
        <v>1348</v>
      </c>
      <c r="F224" s="55" t="s">
        <v>1075</v>
      </c>
    </row>
    <row r="225" spans="1:6" hidden="1" x14ac:dyDescent="0.3">
      <c r="A225" s="55">
        <v>31510</v>
      </c>
      <c r="B225" s="55"/>
      <c r="C225" s="55" t="s">
        <v>179</v>
      </c>
      <c r="D225" s="55" t="s">
        <v>75</v>
      </c>
      <c r="E225" s="55" t="s">
        <v>1349</v>
      </c>
      <c r="F225" s="55" t="s">
        <v>1075</v>
      </c>
    </row>
    <row r="226" spans="1:6" hidden="1" x14ac:dyDescent="0.3">
      <c r="A226" s="55">
        <v>33130</v>
      </c>
      <c r="B226" s="55"/>
      <c r="C226" s="55" t="s">
        <v>527</v>
      </c>
      <c r="D226" s="55" t="s">
        <v>75</v>
      </c>
      <c r="E226" s="55" t="s">
        <v>1350</v>
      </c>
      <c r="F226" s="55" t="s">
        <v>1075</v>
      </c>
    </row>
    <row r="227" spans="1:6" x14ac:dyDescent="0.3">
      <c r="A227" s="55">
        <v>72480</v>
      </c>
      <c r="B227" s="55"/>
      <c r="C227" s="55" t="s">
        <v>141</v>
      </c>
      <c r="D227" s="55" t="s">
        <v>138</v>
      </c>
      <c r="E227" s="55" t="s">
        <v>1072</v>
      </c>
      <c r="F227" s="55" t="s">
        <v>1075</v>
      </c>
    </row>
    <row r="228" spans="1:6" x14ac:dyDescent="0.3">
      <c r="A228" s="55">
        <v>41420</v>
      </c>
      <c r="B228" s="55"/>
      <c r="C228" s="55" t="s">
        <v>530</v>
      </c>
      <c r="D228" s="55" t="s">
        <v>138</v>
      </c>
      <c r="E228" s="55" t="s">
        <v>1351</v>
      </c>
      <c r="F228" s="55" t="s">
        <v>1075</v>
      </c>
    </row>
    <row r="229" spans="1:6" hidden="1" x14ac:dyDescent="0.3">
      <c r="A229" s="55">
        <v>53640</v>
      </c>
      <c r="B229" s="55"/>
      <c r="C229" s="55" t="s">
        <v>261</v>
      </c>
      <c r="D229" s="55" t="s">
        <v>112</v>
      </c>
      <c r="E229" s="55" t="s">
        <v>1352</v>
      </c>
      <c r="F229" s="55" t="s">
        <v>1075</v>
      </c>
    </row>
    <row r="230" spans="1:6" hidden="1" x14ac:dyDescent="0.3">
      <c r="A230" s="55">
        <v>75940</v>
      </c>
      <c r="B230" s="55"/>
      <c r="C230" s="55" t="s">
        <v>1049</v>
      </c>
      <c r="D230" s="55" t="s">
        <v>75</v>
      </c>
      <c r="E230" s="55" t="s">
        <v>1353</v>
      </c>
      <c r="F230" s="55" t="s">
        <v>1075</v>
      </c>
    </row>
    <row r="231" spans="1:6" hidden="1" x14ac:dyDescent="0.3">
      <c r="A231" s="55">
        <v>75590</v>
      </c>
      <c r="B231" s="55"/>
      <c r="C231" s="55" t="s">
        <v>1048</v>
      </c>
      <c r="D231" s="55" t="s">
        <v>75</v>
      </c>
      <c r="E231" s="55" t="s">
        <v>1354</v>
      </c>
      <c r="F231" s="55" t="s">
        <v>1075</v>
      </c>
    </row>
    <row r="232" spans="1:6" hidden="1" x14ac:dyDescent="0.3">
      <c r="A232" s="55">
        <v>73310</v>
      </c>
      <c r="B232" s="55"/>
      <c r="C232" s="55" t="s">
        <v>310</v>
      </c>
      <c r="D232" s="55" t="s">
        <v>75</v>
      </c>
      <c r="E232" s="55" t="s">
        <v>1355</v>
      </c>
      <c r="F232" s="55" t="s">
        <v>1075</v>
      </c>
    </row>
    <row r="233" spans="1:6" hidden="1" x14ac:dyDescent="0.3">
      <c r="A233" s="55">
        <v>85970</v>
      </c>
      <c r="B233" s="55"/>
      <c r="C233" s="55" t="s">
        <v>508</v>
      </c>
      <c r="D233" s="55" t="s">
        <v>112</v>
      </c>
      <c r="E233" s="55" t="s">
        <v>1356</v>
      </c>
      <c r="F233" s="55" t="s">
        <v>1075</v>
      </c>
    </row>
    <row r="234" spans="1:6" x14ac:dyDescent="0.3">
      <c r="A234" s="55">
        <v>44880</v>
      </c>
      <c r="B234" s="55"/>
      <c r="C234" s="55" t="s">
        <v>1067</v>
      </c>
      <c r="D234" s="55" t="s">
        <v>138</v>
      </c>
      <c r="E234" s="55" t="s">
        <v>1357</v>
      </c>
      <c r="F234" s="55" t="s">
        <v>1075</v>
      </c>
    </row>
    <row r="235" spans="1:6" x14ac:dyDescent="0.3">
      <c r="A235" s="55">
        <v>71310</v>
      </c>
      <c r="B235" s="55"/>
      <c r="C235" s="55" t="s">
        <v>282</v>
      </c>
      <c r="D235" s="55" t="s">
        <v>138</v>
      </c>
      <c r="E235" s="55" t="s">
        <v>1358</v>
      </c>
      <c r="F235" s="55" t="s">
        <v>1075</v>
      </c>
    </row>
    <row r="236" spans="1:6" x14ac:dyDescent="0.3">
      <c r="A236" s="55">
        <v>72110</v>
      </c>
      <c r="B236" s="55"/>
      <c r="C236" s="55" t="s">
        <v>290</v>
      </c>
      <c r="D236" s="55" t="s">
        <v>138</v>
      </c>
      <c r="E236" s="55" t="s">
        <v>1359</v>
      </c>
      <c r="F236" s="55" t="s">
        <v>1075</v>
      </c>
    </row>
    <row r="237" spans="1:6" hidden="1" x14ac:dyDescent="0.3">
      <c r="A237" s="55">
        <v>52660</v>
      </c>
      <c r="B237" s="55"/>
      <c r="C237" s="55" t="s">
        <v>122</v>
      </c>
      <c r="D237" s="55" t="s">
        <v>112</v>
      </c>
      <c r="E237" s="55" t="s">
        <v>1360</v>
      </c>
      <c r="F237" s="55" t="s">
        <v>1075</v>
      </c>
    </row>
    <row r="238" spans="1:6" hidden="1" x14ac:dyDescent="0.3">
      <c r="A238" s="55">
        <v>32810</v>
      </c>
      <c r="B238" s="55"/>
      <c r="C238" s="55" t="s">
        <v>90</v>
      </c>
      <c r="D238" s="55" t="s">
        <v>75</v>
      </c>
      <c r="E238" s="55" t="s">
        <v>1361</v>
      </c>
      <c r="F238" s="55" t="s">
        <v>1075</v>
      </c>
    </row>
    <row r="239" spans="1:6" hidden="1" x14ac:dyDescent="0.3">
      <c r="A239" s="55">
        <v>85940</v>
      </c>
      <c r="B239" s="55"/>
      <c r="C239" s="55" t="s">
        <v>445</v>
      </c>
      <c r="D239" s="55" t="s">
        <v>112</v>
      </c>
      <c r="E239" s="55" t="s">
        <v>1362</v>
      </c>
      <c r="F239" s="55" t="s">
        <v>1075</v>
      </c>
    </row>
    <row r="240" spans="1:6" hidden="1" x14ac:dyDescent="0.3">
      <c r="A240" s="55">
        <v>51210</v>
      </c>
      <c r="B240" s="55"/>
      <c r="C240" s="55" t="s">
        <v>247</v>
      </c>
      <c r="D240" s="55" t="s">
        <v>112</v>
      </c>
      <c r="E240" s="55" t="s">
        <v>1363</v>
      </c>
      <c r="F240" s="55" t="s">
        <v>1075</v>
      </c>
    </row>
    <row r="241" spans="1:6" hidden="1" x14ac:dyDescent="0.3">
      <c r="A241" s="55">
        <v>84870</v>
      </c>
      <c r="B241" s="55"/>
      <c r="C241" s="55" t="s">
        <v>367</v>
      </c>
      <c r="D241" s="55" t="s">
        <v>75</v>
      </c>
      <c r="E241" s="55" t="s">
        <v>1364</v>
      </c>
      <c r="F241" s="55" t="s">
        <v>1075</v>
      </c>
    </row>
    <row r="242" spans="1:6" hidden="1" x14ac:dyDescent="0.3">
      <c r="A242" s="55">
        <v>51540</v>
      </c>
      <c r="B242" s="55"/>
      <c r="C242" s="55" t="s">
        <v>251</v>
      </c>
      <c r="D242" s="55" t="s">
        <v>112</v>
      </c>
      <c r="E242" s="55" t="s">
        <v>1365</v>
      </c>
      <c r="F242" s="55" t="s">
        <v>1075</v>
      </c>
    </row>
    <row r="243" spans="1:6" hidden="1" x14ac:dyDescent="0.3">
      <c r="A243" s="55">
        <v>73130</v>
      </c>
      <c r="B243" s="55"/>
      <c r="C243" s="55" t="s">
        <v>474</v>
      </c>
      <c r="D243" s="55" t="s">
        <v>75</v>
      </c>
      <c r="E243" s="55" t="s">
        <v>1366</v>
      </c>
      <c r="F243" s="55" t="s">
        <v>1075</v>
      </c>
    </row>
    <row r="244" spans="1:6" hidden="1" x14ac:dyDescent="0.3">
      <c r="A244" s="55">
        <v>52750</v>
      </c>
      <c r="B244" s="55"/>
      <c r="C244" s="55" t="s">
        <v>509</v>
      </c>
      <c r="D244" s="55" t="s">
        <v>112</v>
      </c>
      <c r="E244" s="55" t="s">
        <v>1367</v>
      </c>
      <c r="F244" s="55" t="s">
        <v>1075</v>
      </c>
    </row>
    <row r="245" spans="1:6" x14ac:dyDescent="0.3">
      <c r="A245" s="55">
        <v>42320</v>
      </c>
      <c r="B245" s="55"/>
      <c r="C245" s="55" t="s">
        <v>1098</v>
      </c>
      <c r="D245" s="55" t="s">
        <v>138</v>
      </c>
      <c r="E245" s="55" t="s">
        <v>1368</v>
      </c>
      <c r="F245" s="55" t="s">
        <v>1075</v>
      </c>
    </row>
    <row r="246" spans="1:6" hidden="1" x14ac:dyDescent="0.3">
      <c r="A246" s="55">
        <v>85220</v>
      </c>
      <c r="B246" s="55"/>
      <c r="C246" s="55" t="s">
        <v>1333</v>
      </c>
      <c r="D246" s="55" t="s">
        <v>112</v>
      </c>
      <c r="E246" s="55" t="s">
        <v>1369</v>
      </c>
      <c r="F246" s="55" t="s">
        <v>1075</v>
      </c>
    </row>
    <row r="247" spans="1:6" hidden="1" x14ac:dyDescent="0.3">
      <c r="A247" s="55">
        <v>44460</v>
      </c>
      <c r="B247" s="55"/>
      <c r="C247" s="55" t="s">
        <v>243</v>
      </c>
      <c r="D247" s="55" t="s">
        <v>112</v>
      </c>
      <c r="E247" s="55" t="s">
        <v>1370</v>
      </c>
      <c r="F247" s="55" t="s">
        <v>1075</v>
      </c>
    </row>
    <row r="248" spans="1:6" x14ac:dyDescent="0.3">
      <c r="A248" s="55">
        <v>72590</v>
      </c>
      <c r="B248" s="55"/>
      <c r="C248" s="55" t="s">
        <v>1334</v>
      </c>
      <c r="D248" s="55" t="s">
        <v>138</v>
      </c>
      <c r="E248" s="55" t="s">
        <v>1388</v>
      </c>
      <c r="F248" s="55" t="s">
        <v>1074</v>
      </c>
    </row>
    <row r="249" spans="1:6" hidden="1" x14ac:dyDescent="0.3">
      <c r="A249" s="55">
        <v>34080</v>
      </c>
      <c r="B249" s="55"/>
      <c r="C249" s="55" t="s">
        <v>1335</v>
      </c>
      <c r="D249" s="55" t="s">
        <v>75</v>
      </c>
      <c r="E249" s="55" t="s">
        <v>1389</v>
      </c>
      <c r="F249" s="55" t="s">
        <v>1074</v>
      </c>
    </row>
    <row r="250" spans="1:6" hidden="1" x14ac:dyDescent="0.3">
      <c r="A250" s="55">
        <v>51450</v>
      </c>
      <c r="B250" s="55"/>
      <c r="C250" s="55" t="s">
        <v>249</v>
      </c>
      <c r="D250" s="55" t="s">
        <v>112</v>
      </c>
      <c r="E250" s="55" t="s">
        <v>1390</v>
      </c>
      <c r="F250" s="55" t="s">
        <v>1074</v>
      </c>
    </row>
    <row r="251" spans="1:6" hidden="1" x14ac:dyDescent="0.3">
      <c r="A251" s="55">
        <v>81080</v>
      </c>
      <c r="B251" s="55"/>
      <c r="C251" s="55" t="s">
        <v>535</v>
      </c>
      <c r="D251" s="55" t="s">
        <v>112</v>
      </c>
      <c r="E251" s="55" t="s">
        <v>1391</v>
      </c>
      <c r="F251" s="55" t="s">
        <v>1075</v>
      </c>
    </row>
    <row r="252" spans="1:6" hidden="1" x14ac:dyDescent="0.3">
      <c r="A252" s="55">
        <v>53900</v>
      </c>
      <c r="B252" s="55"/>
      <c r="C252" s="55" t="s">
        <v>263</v>
      </c>
      <c r="D252" s="55" t="s">
        <v>112</v>
      </c>
      <c r="E252" s="55" t="s">
        <v>1371</v>
      </c>
      <c r="F252" s="55" t="s">
        <v>1082</v>
      </c>
    </row>
    <row r="253" spans="1:6" hidden="1" x14ac:dyDescent="0.3">
      <c r="A253" s="55">
        <v>56290</v>
      </c>
      <c r="B253" s="55"/>
      <c r="C253" s="55" t="s">
        <v>133</v>
      </c>
      <c r="D253" s="55" t="s">
        <v>112</v>
      </c>
      <c r="E253" s="55" t="s">
        <v>1047</v>
      </c>
      <c r="F253" s="55" t="s">
        <v>1082</v>
      </c>
    </row>
    <row r="254" spans="1:6" hidden="1" x14ac:dyDescent="0.3">
      <c r="A254" s="55">
        <v>56780</v>
      </c>
      <c r="B254" s="55"/>
      <c r="C254" s="55" t="s">
        <v>542</v>
      </c>
      <c r="D254" s="55" t="s">
        <v>112</v>
      </c>
      <c r="E254" s="55" t="s">
        <v>1052</v>
      </c>
      <c r="F254" s="55" t="s">
        <v>1082</v>
      </c>
    </row>
    <row r="255" spans="1:6" hidden="1" x14ac:dyDescent="0.3">
      <c r="A255" s="55">
        <v>84400</v>
      </c>
      <c r="B255" s="55"/>
      <c r="C255" s="55" t="s">
        <v>1076</v>
      </c>
      <c r="D255" s="55" t="s">
        <v>75</v>
      </c>
      <c r="E255" s="55" t="s">
        <v>1080</v>
      </c>
      <c r="F255" s="55" t="s">
        <v>1082</v>
      </c>
    </row>
    <row r="256" spans="1:6" hidden="1" x14ac:dyDescent="0.3">
      <c r="A256" s="55">
        <v>83370</v>
      </c>
      <c r="B256" s="55"/>
      <c r="C256" s="55" t="s">
        <v>355</v>
      </c>
      <c r="D256" s="55" t="s">
        <v>112</v>
      </c>
      <c r="E256" s="55" t="s">
        <v>1051</v>
      </c>
      <c r="F256" s="55" t="s">
        <v>1082</v>
      </c>
    </row>
    <row r="257" spans="1:6" x14ac:dyDescent="0.3">
      <c r="A257" s="55">
        <v>76080</v>
      </c>
      <c r="B257" s="55"/>
      <c r="C257" s="55" t="s">
        <v>1077</v>
      </c>
      <c r="D257" s="55" t="s">
        <v>138</v>
      </c>
      <c r="E257" s="55" t="s">
        <v>1058</v>
      </c>
      <c r="F257" s="55" t="s">
        <v>1082</v>
      </c>
    </row>
    <row r="258" spans="1:6" s="57" customFormat="1" hidden="1" x14ac:dyDescent="0.3">
      <c r="A258" s="57">
        <v>82800</v>
      </c>
      <c r="C258" s="59" t="s">
        <v>352</v>
      </c>
      <c r="D258" s="43" t="s">
        <v>112</v>
      </c>
      <c r="E258" s="58" t="s">
        <v>1403</v>
      </c>
      <c r="F258" s="57" t="s">
        <v>1074</v>
      </c>
    </row>
    <row r="259" spans="1:6" hidden="1" x14ac:dyDescent="0.3">
      <c r="A259" s="55">
        <v>74210</v>
      </c>
      <c r="B259" s="55"/>
      <c r="C259" s="55" t="s">
        <v>312</v>
      </c>
      <c r="D259" s="55" t="s">
        <v>75</v>
      </c>
      <c r="E259" s="55" t="s">
        <v>1054</v>
      </c>
      <c r="F259" s="55" t="s">
        <v>1082</v>
      </c>
    </row>
    <row r="260" spans="1:6" x14ac:dyDescent="0.3">
      <c r="A260" s="55">
        <v>72930</v>
      </c>
      <c r="B260" s="55"/>
      <c r="C260" s="55" t="s">
        <v>303</v>
      </c>
      <c r="D260" s="55" t="s">
        <v>138</v>
      </c>
      <c r="E260" s="55" t="s">
        <v>1061</v>
      </c>
      <c r="F260" s="55" t="s">
        <v>1082</v>
      </c>
    </row>
    <row r="261" spans="1:6" hidden="1" x14ac:dyDescent="0.3">
      <c r="A261" s="55">
        <v>53600</v>
      </c>
      <c r="B261" s="55"/>
      <c r="C261" s="55" t="s">
        <v>259</v>
      </c>
      <c r="D261" s="55" t="s">
        <v>112</v>
      </c>
      <c r="E261" s="56" t="s">
        <v>1060</v>
      </c>
      <c r="F261" s="55" t="s">
        <v>1082</v>
      </c>
    </row>
    <row r="262" spans="1:6" x14ac:dyDescent="0.3">
      <c r="A262" s="55">
        <v>71640</v>
      </c>
      <c r="B262" s="55"/>
      <c r="C262" s="55" t="s">
        <v>286</v>
      </c>
      <c r="D262" s="55" t="s">
        <v>138</v>
      </c>
      <c r="E262" s="55" t="s">
        <v>1059</v>
      </c>
      <c r="F262" s="55" t="s">
        <v>1082</v>
      </c>
    </row>
    <row r="263" spans="1:6" hidden="1" x14ac:dyDescent="0.3">
      <c r="A263" s="55">
        <v>84340</v>
      </c>
      <c r="B263" s="55"/>
      <c r="C263" s="55" t="s">
        <v>361</v>
      </c>
      <c r="D263" s="55" t="s">
        <v>75</v>
      </c>
      <c r="E263" s="55" t="s">
        <v>1081</v>
      </c>
      <c r="F263" s="55" t="s">
        <v>1082</v>
      </c>
    </row>
    <row r="264" spans="1:6" hidden="1" x14ac:dyDescent="0.3">
      <c r="A264" s="54">
        <v>57780</v>
      </c>
      <c r="B264" s="55"/>
      <c r="C264" s="54" t="s">
        <v>278</v>
      </c>
      <c r="D264" s="55" t="s">
        <v>112</v>
      </c>
      <c r="E264" s="56" t="s">
        <v>1053</v>
      </c>
      <c r="F264" s="55" t="s">
        <v>1082</v>
      </c>
    </row>
    <row r="265" spans="1:6" x14ac:dyDescent="0.3">
      <c r="A265" s="54">
        <v>42730</v>
      </c>
      <c r="B265" s="55"/>
      <c r="C265" s="54" t="s">
        <v>233</v>
      </c>
      <c r="D265" s="55" t="s">
        <v>138</v>
      </c>
      <c r="E265" s="56" t="s">
        <v>1057</v>
      </c>
      <c r="F265" s="55" t="s">
        <v>1082</v>
      </c>
    </row>
    <row r="266" spans="1:6" hidden="1" x14ac:dyDescent="0.3">
      <c r="A266" s="55">
        <v>43780</v>
      </c>
      <c r="B266" s="55"/>
      <c r="C266" s="54" t="s">
        <v>239</v>
      </c>
      <c r="D266" s="55" t="s">
        <v>112</v>
      </c>
      <c r="E266" s="56" t="s">
        <v>1050</v>
      </c>
      <c r="F266" s="55" t="s">
        <v>1082</v>
      </c>
    </row>
    <row r="267" spans="1:6" hidden="1" x14ac:dyDescent="0.3">
      <c r="A267" s="54">
        <v>53620</v>
      </c>
      <c r="B267" s="55"/>
      <c r="C267" s="54" t="s">
        <v>260</v>
      </c>
      <c r="D267" s="55" t="s">
        <v>112</v>
      </c>
      <c r="E267" s="56" t="s">
        <v>1055</v>
      </c>
      <c r="F267" s="55" t="s">
        <v>1082</v>
      </c>
    </row>
    <row r="268" spans="1:6" x14ac:dyDescent="0.3">
      <c r="A268" s="54">
        <v>42880</v>
      </c>
      <c r="B268" s="55"/>
      <c r="C268" s="54" t="s">
        <v>148</v>
      </c>
      <c r="D268" s="55" t="s">
        <v>138</v>
      </c>
      <c r="E268" s="56" t="s">
        <v>1045</v>
      </c>
      <c r="F268" s="55" t="s">
        <v>1082</v>
      </c>
    </row>
    <row r="269" spans="1:6" x14ac:dyDescent="0.3">
      <c r="A269" s="54">
        <v>42020</v>
      </c>
      <c r="B269" s="55"/>
      <c r="C269" s="54" t="s">
        <v>226</v>
      </c>
      <c r="D269" s="55" t="s">
        <v>138</v>
      </c>
      <c r="E269" s="56" t="s">
        <v>1046</v>
      </c>
      <c r="F269" s="55" t="s">
        <v>1082</v>
      </c>
    </row>
    <row r="270" spans="1:6" x14ac:dyDescent="0.3">
      <c r="A270" s="55">
        <v>42070</v>
      </c>
      <c r="B270" s="55"/>
      <c r="C270" s="55" t="s">
        <v>1078</v>
      </c>
      <c r="D270" s="55" t="s">
        <v>138</v>
      </c>
      <c r="E270" s="55" t="s">
        <v>1372</v>
      </c>
      <c r="F270" s="55" t="s">
        <v>1082</v>
      </c>
    </row>
    <row r="271" spans="1:6" x14ac:dyDescent="0.3">
      <c r="A271" s="55">
        <v>77400</v>
      </c>
      <c r="B271" s="55"/>
      <c r="C271" s="55" t="s">
        <v>338</v>
      </c>
      <c r="D271" s="55" t="s">
        <v>138</v>
      </c>
      <c r="E271" s="55" t="s">
        <v>1373</v>
      </c>
      <c r="F271" s="55" t="s">
        <v>1082</v>
      </c>
    </row>
    <row r="272" spans="1:6" hidden="1" x14ac:dyDescent="0.3">
      <c r="A272" s="55">
        <v>56760</v>
      </c>
      <c r="B272" s="55"/>
      <c r="C272" s="55" t="s">
        <v>272</v>
      </c>
      <c r="D272" s="55" t="s">
        <v>112</v>
      </c>
      <c r="E272" s="55" t="s">
        <v>1374</v>
      </c>
      <c r="F272" s="55" t="s">
        <v>1082</v>
      </c>
    </row>
    <row r="273" spans="1:6" hidden="1" x14ac:dyDescent="0.3">
      <c r="A273" s="55">
        <v>36830</v>
      </c>
      <c r="B273" s="55"/>
      <c r="C273" s="55" t="s">
        <v>209</v>
      </c>
      <c r="D273" s="55" t="s">
        <v>75</v>
      </c>
      <c r="E273" s="55" t="s">
        <v>1056</v>
      </c>
      <c r="F273" s="55" t="s">
        <v>1082</v>
      </c>
    </row>
    <row r="274" spans="1:6" hidden="1" x14ac:dyDescent="0.3">
      <c r="A274" s="55">
        <v>52350</v>
      </c>
      <c r="B274" s="55"/>
      <c r="C274" s="55" t="s">
        <v>135</v>
      </c>
      <c r="D274" s="55" t="s">
        <v>112</v>
      </c>
      <c r="E274" s="55" t="s">
        <v>1375</v>
      </c>
      <c r="F274" s="55" t="s">
        <v>1082</v>
      </c>
    </row>
    <row r="275" spans="1:6" hidden="1" x14ac:dyDescent="0.3">
      <c r="A275" s="55">
        <v>33330</v>
      </c>
      <c r="B275" s="55"/>
      <c r="C275" s="55" t="s">
        <v>192</v>
      </c>
      <c r="D275" s="55" t="s">
        <v>75</v>
      </c>
      <c r="E275" s="55" t="s">
        <v>1376</v>
      </c>
      <c r="F275" s="55" t="s">
        <v>1082</v>
      </c>
    </row>
    <row r="276" spans="1:6" x14ac:dyDescent="0.3">
      <c r="A276" s="55">
        <v>76100</v>
      </c>
      <c r="B276" s="55"/>
      <c r="C276" s="55" t="s">
        <v>324</v>
      </c>
      <c r="D276" s="55" t="s">
        <v>138</v>
      </c>
      <c r="E276" s="55" t="s">
        <v>1377</v>
      </c>
      <c r="F276" s="55" t="s">
        <v>1082</v>
      </c>
    </row>
    <row r="277" spans="1:6" hidden="1" x14ac:dyDescent="0.3">
      <c r="A277" s="55">
        <v>85980</v>
      </c>
      <c r="B277" s="55"/>
      <c r="C277" s="55" t="s">
        <v>1079</v>
      </c>
      <c r="D277" s="55" t="s">
        <v>112</v>
      </c>
      <c r="E277" s="55" t="s">
        <v>1378</v>
      </c>
      <c r="F277" s="55" t="s">
        <v>1082</v>
      </c>
    </row>
    <row r="278" spans="1:6" hidden="1" x14ac:dyDescent="0.3">
      <c r="A278" s="55">
        <v>52430</v>
      </c>
      <c r="B278" s="55"/>
      <c r="C278" s="55" t="s">
        <v>253</v>
      </c>
      <c r="D278" s="55" t="s">
        <v>112</v>
      </c>
      <c r="E278" s="55" t="s">
        <v>1379</v>
      </c>
      <c r="F278" s="55" t="s">
        <v>1082</v>
      </c>
    </row>
    <row r="279" spans="1:6" hidden="1" x14ac:dyDescent="0.3">
      <c r="A279" s="55">
        <v>73790</v>
      </c>
      <c r="B279" s="55"/>
      <c r="C279" s="55" t="s">
        <v>311</v>
      </c>
      <c r="D279" s="55" t="s">
        <v>75</v>
      </c>
      <c r="E279" s="55" t="s">
        <v>1380</v>
      </c>
      <c r="F279" s="55" t="s">
        <v>1082</v>
      </c>
    </row>
    <row r="280" spans="1:6" x14ac:dyDescent="0.3">
      <c r="A280" s="55">
        <v>42210</v>
      </c>
      <c r="B280" s="55"/>
      <c r="C280" s="55" t="s">
        <v>170</v>
      </c>
      <c r="D280" s="55" t="s">
        <v>138</v>
      </c>
      <c r="E280" s="55" t="s">
        <v>1381</v>
      </c>
      <c r="F280" s="55" t="s">
        <v>1082</v>
      </c>
    </row>
    <row r="281" spans="1:6" hidden="1" x14ac:dyDescent="0.3">
      <c r="A281" s="55">
        <v>32650</v>
      </c>
      <c r="B281" s="55"/>
      <c r="C281" s="55" t="s">
        <v>88</v>
      </c>
      <c r="D281" s="55" t="s">
        <v>75</v>
      </c>
      <c r="E281" s="55" t="s">
        <v>1382</v>
      </c>
      <c r="F281" s="55" t="s">
        <v>1082</v>
      </c>
    </row>
    <row r="282" spans="1:6" x14ac:dyDescent="0.3">
      <c r="A282" s="55">
        <v>72570</v>
      </c>
      <c r="B282" s="55"/>
      <c r="C282" s="55" t="s">
        <v>297</v>
      </c>
      <c r="D282" s="55" t="s">
        <v>138</v>
      </c>
      <c r="E282" s="55" t="s">
        <v>1383</v>
      </c>
      <c r="F282" s="55" t="s">
        <v>1074</v>
      </c>
    </row>
    <row r="283" spans="1:6" x14ac:dyDescent="0.3">
      <c r="A283" s="55">
        <v>72460</v>
      </c>
      <c r="B283" s="55"/>
      <c r="C283" s="55" t="s">
        <v>546</v>
      </c>
      <c r="D283" s="55" t="s">
        <v>138</v>
      </c>
      <c r="E283" s="55" t="s">
        <v>1384</v>
      </c>
      <c r="F283" s="55" t="s">
        <v>1074</v>
      </c>
    </row>
    <row r="284" spans="1:6" hidden="1" x14ac:dyDescent="0.3">
      <c r="A284" s="55">
        <v>74880</v>
      </c>
      <c r="B284" s="55"/>
      <c r="C284" s="55" t="s">
        <v>107</v>
      </c>
      <c r="D284" s="55" t="s">
        <v>75</v>
      </c>
      <c r="E284" s="55" t="s">
        <v>1385</v>
      </c>
      <c r="F284" s="55" t="s">
        <v>1082</v>
      </c>
    </row>
    <row r="285" spans="1:6" x14ac:dyDescent="0.3">
      <c r="A285" s="55">
        <v>42850</v>
      </c>
      <c r="B285" s="55"/>
      <c r="C285" s="55" t="s">
        <v>234</v>
      </c>
      <c r="D285" s="55" t="s">
        <v>138</v>
      </c>
      <c r="E285" s="55" t="s">
        <v>716</v>
      </c>
      <c r="F285" s="55" t="s">
        <v>1082</v>
      </c>
    </row>
    <row r="286" spans="1:6" hidden="1" x14ac:dyDescent="0.3">
      <c r="A286" s="55">
        <v>43630</v>
      </c>
      <c r="B286" s="55"/>
      <c r="C286" s="55" t="s">
        <v>238</v>
      </c>
      <c r="D286" s="55" t="s">
        <v>112</v>
      </c>
      <c r="E286" s="55" t="s">
        <v>1386</v>
      </c>
      <c r="F286" s="55" t="s">
        <v>1082</v>
      </c>
    </row>
    <row r="287" spans="1:6" hidden="1" x14ac:dyDescent="0.3">
      <c r="A287" s="55">
        <v>36960</v>
      </c>
      <c r="B287" s="55"/>
      <c r="C287" s="55" t="s">
        <v>103</v>
      </c>
      <c r="D287" s="55" t="s">
        <v>75</v>
      </c>
      <c r="E287" s="55" t="s">
        <v>1387</v>
      </c>
      <c r="F287" s="55" t="s">
        <v>1074</v>
      </c>
    </row>
    <row r="288" spans="1:6" x14ac:dyDescent="0.3">
      <c r="A288">
        <v>72600</v>
      </c>
      <c r="B288" s="55"/>
      <c r="C288" t="s">
        <v>438</v>
      </c>
      <c r="D288" s="55" t="s">
        <v>138</v>
      </c>
      <c r="E288" s="55" t="s">
        <v>1392</v>
      </c>
      <c r="F288" s="55" t="s">
        <v>1074</v>
      </c>
    </row>
    <row r="289" spans="1:6" x14ac:dyDescent="0.3">
      <c r="A289" s="55">
        <v>77810</v>
      </c>
      <c r="B289" s="55"/>
      <c r="C289" s="55" t="s">
        <v>341</v>
      </c>
      <c r="D289" s="55" t="s">
        <v>138</v>
      </c>
      <c r="E289" s="55" t="s">
        <v>1393</v>
      </c>
      <c r="F289" s="55" t="s">
        <v>1074</v>
      </c>
    </row>
    <row r="290" spans="1:6" x14ac:dyDescent="0.3">
      <c r="A290" s="55">
        <v>41320</v>
      </c>
      <c r="B290" s="55"/>
      <c r="C290" s="55" t="s">
        <v>216</v>
      </c>
      <c r="D290" s="55" t="s">
        <v>138</v>
      </c>
      <c r="E290" s="55" t="s">
        <v>1394</v>
      </c>
      <c r="F290" s="55" t="s">
        <v>1074</v>
      </c>
    </row>
    <row r="291" spans="1:6" hidden="1" x14ac:dyDescent="0.3">
      <c r="A291" s="55">
        <v>44120</v>
      </c>
      <c r="B291" s="55"/>
      <c r="C291" s="55" t="s">
        <v>533</v>
      </c>
      <c r="D291" s="55" t="s">
        <v>112</v>
      </c>
      <c r="E291" s="55" t="s">
        <v>1395</v>
      </c>
      <c r="F291" s="55" t="s">
        <v>1074</v>
      </c>
    </row>
    <row r="292" spans="1:6" hidden="1" x14ac:dyDescent="0.3">
      <c r="A292" s="55">
        <v>52750</v>
      </c>
      <c r="B292" s="55"/>
      <c r="C292" s="55" t="s">
        <v>509</v>
      </c>
      <c r="D292" s="55" t="s">
        <v>112</v>
      </c>
      <c r="E292" s="55" t="s">
        <v>1367</v>
      </c>
      <c r="F292" s="55" t="s">
        <v>1075</v>
      </c>
    </row>
    <row r="293" spans="1:6" x14ac:dyDescent="0.3">
      <c r="A293" s="55">
        <v>42110</v>
      </c>
      <c r="B293" s="55"/>
      <c r="C293" s="55" t="s">
        <v>553</v>
      </c>
      <c r="D293" s="55" t="s">
        <v>138</v>
      </c>
      <c r="E293" s="55" t="s">
        <v>1396</v>
      </c>
      <c r="F293" s="55" t="s">
        <v>1074</v>
      </c>
    </row>
    <row r="294" spans="1:6" x14ac:dyDescent="0.3">
      <c r="A294" s="55">
        <v>41160</v>
      </c>
      <c r="B294" s="55"/>
      <c r="C294" s="55" t="s">
        <v>155</v>
      </c>
      <c r="D294" s="55" t="s">
        <v>138</v>
      </c>
      <c r="E294" s="55" t="s">
        <v>1397</v>
      </c>
      <c r="F294" s="55" t="s">
        <v>1082</v>
      </c>
    </row>
    <row r="295" spans="1:6" x14ac:dyDescent="0.3">
      <c r="A295" s="54">
        <v>77110</v>
      </c>
      <c r="B295" s="55"/>
      <c r="C295" s="54" t="s">
        <v>332</v>
      </c>
      <c r="D295" s="55" t="s">
        <v>138</v>
      </c>
      <c r="E295" s="55" t="s">
        <v>1398</v>
      </c>
      <c r="F295" s="55" t="s">
        <v>1082</v>
      </c>
    </row>
    <row r="296" spans="1:6" x14ac:dyDescent="0.3">
      <c r="A296" s="94">
        <v>77240</v>
      </c>
      <c r="B296" s="95" t="s">
        <v>1585</v>
      </c>
      <c r="C296" s="95" t="s">
        <v>1422</v>
      </c>
      <c r="D296" s="95" t="s">
        <v>138</v>
      </c>
      <c r="E296" s="96" t="s">
        <v>1586</v>
      </c>
      <c r="F296" s="95" t="s">
        <v>1074</v>
      </c>
    </row>
  </sheetData>
  <autoFilter ref="A1:F295" xr:uid="{8111B621-7B37-473D-B1CF-47DE81BC8337}">
    <filterColumn colId="3">
      <filters>
        <filter val="Southern"/>
      </filters>
    </filterColumn>
  </autoFilter>
  <hyperlinks>
    <hyperlink ref="E258" r:id="rId1" xr:uid="{84BF0ED4-99C8-42BC-B6C8-EE8DDFEC0E66}"/>
    <hyperlink ref="E296" r:id="rId2" xr:uid="{848B17E8-AACF-2E44-B79A-729D3B89C75F}"/>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7fea2623-af8f-4fb8-b1cf-b63cc8e496aa}" enabled="1" method="Standard" siteId="{81fa766e-a349-4867-8bf4-ab35e250a08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Roque, Hunter</cp:lastModifiedBy>
  <dcterms:created xsi:type="dcterms:W3CDTF">2024-03-05T17:52:57Z</dcterms:created>
  <dcterms:modified xsi:type="dcterms:W3CDTF">2025-02-14T21:03:18Z</dcterms:modified>
</cp:coreProperties>
</file>