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mysite.volvocars.net/personal/hroque_volvocars_com/Documents/Desktop/2024/AMA_AOA/AOA/"/>
    </mc:Choice>
  </mc:AlternateContent>
  <xr:revisionPtr revIDLastSave="19" documentId="8_{E2C1CE09-F27F-8E4C-AF5E-55E6B5D7AEDD}" xr6:coauthVersionLast="47" xr6:coauthVersionMax="47" xr10:uidLastSave="{A3FFAA60-9042-4E48-BC80-F6B4AE2654F8}"/>
  <bookViews>
    <workbookView xWindow="-108" yWindow="-108" windowWidth="23256" windowHeight="12576" activeTab="5" xr2:uid="{00000000-000D-0000-FFFF-FFFF00000000}"/>
  </bookViews>
  <sheets>
    <sheet name="MASTER" sheetId="2" state="hidden" r:id="rId1"/>
    <sheet name="MODELS" sheetId="17" r:id="rId2"/>
    <sheet name="DISTRICTID" sheetId="3" r:id="rId3"/>
    <sheet name="T25_MARKETS" sheetId="20" r:id="rId4"/>
    <sheet name="DEFAULT_OFFER_TEXT" sheetId="19" r:id="rId5"/>
    <sheet name="OFFER" sheetId="4" r:id="rId6"/>
    <sheet name="IMAGEURL" sheetId="16" r:id="rId7"/>
    <sheet name="Page Access2" sheetId="8" r:id="rId8"/>
    <sheet name="DealerURLs" sheetId="15" r:id="rId9"/>
    <sheet name="ModelURLs" sheetId="18" r:id="rId10"/>
    <sheet name="Sheet4" sheetId="9" state="hidden" r:id="rId11"/>
    <sheet name="Sheet1" sheetId="10" state="hidden" r:id="rId12"/>
    <sheet name="Sheet5" sheetId="11" state="hidden" r:id="rId13"/>
    <sheet name="Sheet7" sheetId="12" state="hidden" r:id="rId14"/>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8" hidden="1">DealerURLs!$A$1:$F$295</definedName>
    <definedName name="_xlnm._FilterDatabase" localSheetId="2" hidden="1">DISTRICTID!$A$1:$C$286</definedName>
    <definedName name="_xlnm._FilterDatabase" localSheetId="0" hidden="1">MASTER!$A$2:$AT$1026</definedName>
    <definedName name="_xlnm._FilterDatabase" localSheetId="1" hidden="1">MODELS!$E$1:$E$16</definedName>
    <definedName name="_xlnm._FilterDatabase" localSheetId="5" hidden="1">OFFER!$A$1:$AB$61</definedName>
    <definedName name="_xlnm._FilterDatabase" localSheetId="7" hidden="1">'Page Access2'!$A$1:$G$284</definedName>
    <definedName name="_xlnm._FilterDatabase" localSheetId="3" hidden="1">T25_MARKETS!$A$1:$E$291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4" l="1"/>
  <c r="D4" i="4"/>
  <c r="D6" i="4"/>
  <c r="D8" i="4"/>
  <c r="D10" i="4"/>
  <c r="D12" i="4"/>
  <c r="D14" i="4"/>
  <c r="D16" i="4"/>
  <c r="D18" i="4"/>
  <c r="D20" i="4"/>
  <c r="D22" i="4"/>
  <c r="D24" i="4"/>
  <c r="D26" i="4"/>
  <c r="D28" i="4"/>
  <c r="D30" i="4"/>
  <c r="D32" i="4"/>
  <c r="D34" i="4"/>
  <c r="D36" i="4"/>
  <c r="D38" i="4"/>
  <c r="D39" i="4"/>
  <c r="D40" i="4"/>
  <c r="D41" i="4"/>
  <c r="D42" i="4"/>
  <c r="D43" i="4"/>
  <c r="D44" i="4"/>
  <c r="D45" i="4"/>
  <c r="D54" i="4"/>
  <c r="D55" i="4"/>
  <c r="D56" i="4"/>
  <c r="D57" i="4"/>
  <c r="D58" i="4"/>
  <c r="D59" i="4"/>
  <c r="D60" i="4"/>
  <c r="D61" i="4"/>
  <c r="Q61" i="4"/>
  <c r="Q60" i="4"/>
  <c r="Q59" i="4"/>
  <c r="Q58" i="4"/>
  <c r="Q57" i="4"/>
  <c r="Q56" i="4"/>
  <c r="Q55" i="4"/>
  <c r="Q54" i="4"/>
  <c r="Q53" i="4"/>
  <c r="Q52" i="4"/>
  <c r="Q51" i="4"/>
  <c r="Q50" i="4"/>
  <c r="Q49" i="4"/>
  <c r="Q48" i="4"/>
  <c r="Q47" i="4"/>
  <c r="Q46" i="4"/>
  <c r="Q45" i="4"/>
  <c r="Q44" i="4"/>
  <c r="Q43" i="4"/>
  <c r="Q42" i="4"/>
  <c r="Q41" i="4"/>
  <c r="Q40" i="4"/>
  <c r="Q39" i="4"/>
  <c r="Q38" i="4"/>
  <c r="Q37" i="4"/>
  <c r="Q35" i="4"/>
  <c r="Q33" i="4"/>
  <c r="Q31" i="4"/>
  <c r="Q29" i="4"/>
  <c r="Q27" i="4"/>
  <c r="Q25" i="4"/>
  <c r="Q23" i="4"/>
  <c r="Q21" i="4"/>
  <c r="Q19" i="4"/>
  <c r="Q17" i="4"/>
  <c r="Q15" i="4"/>
  <c r="Q13" i="4"/>
  <c r="Q11" i="4"/>
  <c r="Q9" i="4"/>
  <c r="Q7" i="4"/>
  <c r="Q5" i="4"/>
  <c r="Q3" i="4"/>
  <c r="E226" i="8" l="1"/>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25" i="8"/>
  <c r="E113" i="8"/>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 i="8"/>
  <c r="F128" i="8" l="1"/>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127" i="8"/>
  <c r="F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4" i="8"/>
  <c r="F115" i="8"/>
  <c r="F116" i="8"/>
  <c r="F117" i="8"/>
  <c r="F118" i="8"/>
  <c r="F119" i="8"/>
  <c r="F120" i="8"/>
  <c r="F121" i="8"/>
  <c r="F122" i="8"/>
  <c r="F123" i="8"/>
  <c r="F124" i="8"/>
  <c r="F125" i="8"/>
  <c r="F126" i="8"/>
  <c r="F2" i="8" l="1"/>
  <c r="H91" i="2" s="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<sst xmlns="http://schemas.openxmlformats.org/spreadsheetml/2006/main" count="12992" uniqueCount="1592">
  <si>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</si>
  <si>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</si>
  <si>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</si>
  <si>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</si>
  <si>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</si>
  <si>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</si>
  <si>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</si>
  <si>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</si>
  <si>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</si>
  <si>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</si>
  <si>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</si>
  <si>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</si>
  <si>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</si>
  <si>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</si>
  <si>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</si>
  <si>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</si>
  <si>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</si>
  <si>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</si>
  <si>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</si>
  <si>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</si>
  <si>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</si>
  <si>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</si>
  <si>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</si>
  <si>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</si>
  <si>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</si>
  <si>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</si>
  <si>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</si>
  <si>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</si>
  <si>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</si>
  <si>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</si>
  <si>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</si>
  <si>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</si>
  <si>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</si>
  <si>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</si>
  <si>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</si>
  <si>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</si>
  <si>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</si>
  <si>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</si>
  <si>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</si>
  <si>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</si>
  <si>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</si>
  <si>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</si>
  <si>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</si>
  <si>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</si>
  <si>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</si>
  <si>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</si>
  <si>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</si>
  <si>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</si>
  <si>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</si>
  <si>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</si>
  <si>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</si>
  <si>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</si>
  <si>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</si>
  <si>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</si>
  <si>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</si>
  <si>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</si>
  <si>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</si>
  <si>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</si>
  <si>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</si>
  <si>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</si>
  <si>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</si>
  <si>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</si>
  <si>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</si>
  <si>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</si>
  <si>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</si>
  <si>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</si>
  <si>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Retailer Code</t>
  </si>
  <si>
    <t>Retailer Name</t>
  </si>
  <si>
    <t>Region</t>
  </si>
  <si>
    <t>Market</t>
  </si>
  <si>
    <t>RMB</t>
  </si>
  <si>
    <t>DistrictId</t>
  </si>
  <si>
    <t>Dealer Code</t>
  </si>
  <si>
    <t>_</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</si>
  <si>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</si>
  <si>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</si>
  <si>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</si>
  <si>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</si>
  <si>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</si>
  <si>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</si>
  <si>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</si>
  <si>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</si>
  <si>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</si>
  <si>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</si>
  <si>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</si>
  <si>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</si>
  <si>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</si>
  <si>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</si>
  <si>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</si>
  <si>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</si>
  <si>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</si>
  <si>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</si>
  <si>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</si>
  <si>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</si>
  <si>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</si>
  <si>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</si>
  <si>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</si>
  <si>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</si>
  <si>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</si>
  <si>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</si>
  <si>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</si>
  <si>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</si>
  <si>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</si>
  <si>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</si>
  <si>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</si>
  <si>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</si>
  <si>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</si>
  <si>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</si>
  <si>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</si>
  <si>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</si>
  <si>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</si>
  <si>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</si>
  <si>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</si>
  <si>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</si>
  <si>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</si>
  <si>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</si>
  <si>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</si>
  <si>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</si>
  <si>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</si>
  <si>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</si>
  <si>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</si>
  <si>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</si>
  <si>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</si>
  <si>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</si>
  <si>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</si>
  <si>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</si>
  <si>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</si>
  <si>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</si>
  <si>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</si>
  <si>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</si>
  <si>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</si>
  <si>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</si>
  <si>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</si>
  <si>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</si>
  <si>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</si>
  <si>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</si>
  <si>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</si>
  <si>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</si>
  <si>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</si>
  <si>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</si>
  <si>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</si>
  <si>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</si>
  <si>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</si>
  <si>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</si>
  <si>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</si>
  <si>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</si>
  <si>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</si>
  <si>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</si>
  <si>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</si>
  <si>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</si>
  <si>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</si>
  <si>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</si>
  <si>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</si>
  <si>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</si>
  <si>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</si>
  <si>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</si>
  <si>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</si>
  <si>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</si>
  <si>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</si>
  <si>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</si>
  <si>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</si>
  <si>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</si>
  <si>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</si>
  <si>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</si>
  <si>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</si>
  <si>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</si>
  <si>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</si>
  <si>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</si>
  <si>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</si>
  <si>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</si>
  <si>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</si>
  <si>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</si>
  <si>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</si>
  <si>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</si>
  <si>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Almartin Volvo Cars</t>
  </si>
  <si>
    <t>Lovering Volvo Cars Nashua</t>
  </si>
  <si>
    <t>Goodwin's Volvo</t>
  </si>
  <si>
    <t>Lovering Volvo Cars Meredith</t>
  </si>
  <si>
    <t>Lovering Volvo Cars Concord</t>
  </si>
  <si>
    <t>Darling's Volvo</t>
  </si>
  <si>
    <t xml:space="preserve">Volvo Cars of Lebanon </t>
  </si>
  <si>
    <t>Merrimack Street Volvo Cars</t>
  </si>
  <si>
    <t>Portland Volvo Cars</t>
  </si>
  <si>
    <t xml:space="preserve">Volvo Cars Keene </t>
  </si>
  <si>
    <t>Volvo Cars Exeter</t>
  </si>
  <si>
    <t xml:space="preserve">Riley Volvo Cars Stamford </t>
  </si>
  <si>
    <t>Mitchell Volvo</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</si>
  <si>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</si>
  <si>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</si>
  <si>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</si>
  <si>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</si>
  <si>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</si>
  <si>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</si>
  <si>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</si>
  <si>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</si>
  <si>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Cherry Hill Volvo Cars</t>
  </si>
  <si>
    <t>Kundert Volvo Cars</t>
  </si>
  <si>
    <t xml:space="preserve">Volvo Cars Princeton </t>
  </si>
  <si>
    <t>Volvo Cars Bridgewater</t>
  </si>
  <si>
    <t>Open Road Volvo Cars Edison</t>
  </si>
  <si>
    <t>Volvo Cars Ramsey</t>
  </si>
  <si>
    <t xml:space="preserve">Red Bank Volvo Cars </t>
  </si>
  <si>
    <t>Smythe Volvo Cars</t>
  </si>
  <si>
    <t xml:space="preserve">Bedard Brothers Volvo Cars </t>
  </si>
  <si>
    <t xml:space="preserve">Fathers &amp; Sons Volvo Cars West Springfield </t>
  </si>
  <si>
    <t xml:space="preserve">Herb Chambers Volvo Cars Norwood </t>
  </si>
  <si>
    <t xml:space="preserve">Patrick Volvo Cars Auburn </t>
  </si>
  <si>
    <t>Jaffarian Volvo Cars</t>
  </si>
  <si>
    <t xml:space="preserve">Bernardi Volvo Cars Natick </t>
  </si>
  <si>
    <t>Volvo Cars Pioneer Valley</t>
  </si>
  <si>
    <t>Volvo Village of Danvers</t>
  </si>
  <si>
    <t>Volvo Cars Rochester</t>
  </si>
  <si>
    <t>Northtown Volvo Cars Buffalo</t>
  </si>
  <si>
    <t>Alan Byer Auto Sales Inc.</t>
  </si>
  <si>
    <t>Maguire Volvo Cars of Ithaca</t>
  </si>
  <si>
    <t xml:space="preserve">McGovern Volvo Cars Albany </t>
  </si>
  <si>
    <t>Clayton Motors</t>
  </si>
  <si>
    <t>Volvo Cars Mobile</t>
  </si>
  <si>
    <t xml:space="preserve">Volvo Cars of Vestavia Hills </t>
  </si>
  <si>
    <t>All Star Volvo Cars of Baton Rouge</t>
  </si>
  <si>
    <t>Volvo Cars of Memphis</t>
  </si>
  <si>
    <t>Jack Ingram Volvo Cars</t>
  </si>
  <si>
    <t xml:space="preserve">Volvo Cars Jackson </t>
  </si>
  <si>
    <t>Volvo Cars Chattanooga</t>
  </si>
  <si>
    <t>Volvo of Nashville</t>
  </si>
  <si>
    <t>Giles Volvo Cars El Paso</t>
  </si>
  <si>
    <t>Grubbs Volvo Cars Grapevine</t>
  </si>
  <si>
    <t>Volvo Cars Southwest Houston</t>
  </si>
  <si>
    <t>Autobahn Motorcars</t>
  </si>
  <si>
    <t>Volvo Cars of Austin</t>
  </si>
  <si>
    <t>Crest Volvo Cars</t>
  </si>
  <si>
    <t>Bayway Volvo Cars</t>
  </si>
  <si>
    <t>Principle Volvo Cars San Antonio</t>
  </si>
  <si>
    <t>Volvo Cars Edinburg</t>
  </si>
  <si>
    <t>Volvo Cars of Temple</t>
  </si>
  <si>
    <t>Pedersen Volvo Cars</t>
  </si>
  <si>
    <t xml:space="preserve">Corley's Volvo Cars Albuquerque </t>
  </si>
  <si>
    <t>Sill-TerHar Motors Inc.</t>
  </si>
  <si>
    <t>McDonald Volvo Cars</t>
  </si>
  <si>
    <t>Rickenbaugh Volvo Cars</t>
  </si>
  <si>
    <t>Bob Penkhus Volvo Cars</t>
  </si>
  <si>
    <t xml:space="preserve">Volvo Cars St. Louis </t>
  </si>
  <si>
    <t>Gorges Volvo Cars</t>
  </si>
  <si>
    <t>Volvo Cars Sioux Falls</t>
  </si>
  <si>
    <t>Premier Volvo Cars Overland Park</t>
  </si>
  <si>
    <t xml:space="preserve">Volvo Cars West County </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</si>
  <si>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</si>
  <si>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</si>
  <si>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</si>
  <si>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</si>
  <si>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</si>
  <si>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</si>
  <si>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</si>
  <si>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</si>
  <si>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</si>
  <si>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</si>
  <si>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</si>
  <si>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</si>
  <si>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</si>
  <si>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</si>
  <si>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</si>
  <si>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</si>
  <si>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</si>
  <si>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</si>
  <si>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Volvo Cars Honolulu</t>
  </si>
  <si>
    <t>Volvo Cars Chico</t>
  </si>
  <si>
    <t>Volvo Cars Monterey</t>
  </si>
  <si>
    <t>Smothers European Volvo Cars</t>
  </si>
  <si>
    <t>Bill Pearce Volvo Cars</t>
  </si>
  <si>
    <t>Niello Volvo Cars Sacramento</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</si>
  <si>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</si>
  <si>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</si>
  <si>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</si>
  <si>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</si>
  <si>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</si>
  <si>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</si>
  <si>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</si>
  <si>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</si>
  <si>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</si>
  <si>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</si>
  <si>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Dick Dyer Volvo Cars</t>
  </si>
  <si>
    <t xml:space="preserve">Gunther Volvo Cars Coconut Creek </t>
  </si>
  <si>
    <t>Gerald Jones Volvo Cars</t>
  </si>
  <si>
    <t>North Point Volvo Cars</t>
  </si>
  <si>
    <t>Volvo Cars Athens</t>
  </si>
  <si>
    <t>Volvo Cars of Greenville</t>
  </si>
  <si>
    <t>Volvo Cars of Macon</t>
  </si>
  <si>
    <t>Hendrick Volvo Cars of Charleston</t>
  </si>
  <si>
    <t>O'Steen Volvo of Jacksonville</t>
  </si>
  <si>
    <t>Capital Volvo</t>
  </si>
  <si>
    <t>Volvo Cars Melbourne</t>
  </si>
  <si>
    <t>Volvo Cars Pensacola</t>
  </si>
  <si>
    <t>The Volvo Store</t>
  </si>
  <si>
    <t>Volvo Cars Tampa</t>
  </si>
  <si>
    <t>Volvo Cars of Naples</t>
  </si>
  <si>
    <t xml:space="preserve">Gunther Volvo Delray Beach </t>
  </si>
  <si>
    <t>Crown Volvo Cars</t>
  </si>
  <si>
    <t>Gunther Volvo Cars Daytona Beach</t>
  </si>
  <si>
    <t>Jenkins Volvo Cars Ocala</t>
  </si>
  <si>
    <t>Bomnin Volvo Cars Dadeland</t>
  </si>
  <si>
    <t>Weston Volvo Cars</t>
  </si>
  <si>
    <t>Schumacher Volvo Cars of the Palm Beaches</t>
  </si>
  <si>
    <t>Ferman Volvo Cars of Tarpon Springs</t>
  </si>
  <si>
    <t>Wallace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</si>
  <si>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</si>
  <si>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</si>
  <si>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</si>
  <si>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</si>
  <si>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</si>
  <si>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</si>
  <si>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</si>
  <si>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</si>
  <si>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Volvo Cars Charleston</t>
  </si>
  <si>
    <t>Volvo Cars Erie</t>
  </si>
  <si>
    <t>Bobby Rahal Volvo Cars</t>
  </si>
  <si>
    <t>Bobby Rahal Volvo Cars South Hills</t>
  </si>
  <si>
    <t xml:space="preserve">Ken Pollock Volvo Cars </t>
  </si>
  <si>
    <t>Younger Volvo Cars Hagerstown</t>
  </si>
  <si>
    <t>Lehman Motors</t>
  </si>
  <si>
    <t>Performance Volvo Cars</t>
  </si>
  <si>
    <t xml:space="preserve">Lehman Volvo Cars </t>
  </si>
  <si>
    <t>Volvo Cars of Bethesda</t>
  </si>
  <si>
    <t>Volvo Cars of Virginia Beach</t>
  </si>
  <si>
    <t>Volvo Cars Fredericksburg</t>
  </si>
  <si>
    <t>CMA's Volvo Cars of Charlottesville</t>
  </si>
  <si>
    <t>Wynne Volvo Cars Hampton</t>
  </si>
  <si>
    <t>Volvo Cars of Frederick</t>
  </si>
  <si>
    <t>Beyer Volvo Cars Falls Church</t>
  </si>
  <si>
    <t>Lindsay Volvo Cars of Alexandria</t>
  </si>
  <si>
    <t>Don Beyer Volvo Cars Dulles</t>
  </si>
  <si>
    <t xml:space="preserve">Don Beyer Volvo Cars Winchester </t>
  </si>
  <si>
    <t>Darcars Volvo Cars</t>
  </si>
  <si>
    <t>Hunter Volvo Cars Asheville</t>
  </si>
  <si>
    <t>Volvo Cars Roanoke</t>
  </si>
  <si>
    <t>Volvo Cars Greensboro</t>
  </si>
  <si>
    <t>Volvo Cars Hickory</t>
  </si>
  <si>
    <t>Volvo Cars Burlington</t>
  </si>
  <si>
    <t>Volvo Cars Winston Salem</t>
  </si>
  <si>
    <t>Friendship Volvo Cars of Bristol</t>
  </si>
  <si>
    <t>Volvo Cars New Bern</t>
  </si>
  <si>
    <t>Volvo Cars Fayetteville</t>
  </si>
  <si>
    <t>Volvo Cars Myrtle Beach</t>
  </si>
  <si>
    <t>University Volvo Cars</t>
  </si>
  <si>
    <t>Parkway Volvo Cars</t>
  </si>
  <si>
    <t>Borton Volvo Cars</t>
  </si>
  <si>
    <t xml:space="preserve">Kline Volvo Cars of Maplewood </t>
  </si>
  <si>
    <t>Bergstrom Volvo Cars</t>
  </si>
  <si>
    <t>Kunes Volvo Cars Sycamore</t>
  </si>
  <si>
    <t>Howard Orloff Volvo Cars</t>
  </si>
  <si>
    <t>Volvo Cars Lisle</t>
  </si>
  <si>
    <t>Volvo Cars Orland Park</t>
  </si>
  <si>
    <t>Patrick Volvo Cars</t>
  </si>
  <si>
    <t>The Autobarn Volvo Cars Oak Park</t>
  </si>
  <si>
    <t>LaFontaine Volvo Cars of Farmington Hills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</si>
  <si>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</si>
  <si>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</si>
  <si>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</si>
  <si>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</si>
  <si>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</si>
  <si>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</si>
  <si>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</si>
  <si>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</si>
  <si>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Kempthorn Volvo Cars</t>
  </si>
  <si>
    <t>Motorcars Volvo Cars</t>
  </si>
  <si>
    <t>Montrose Volvo Cars Cleveland</t>
  </si>
  <si>
    <t xml:space="preserve">Volvo Cars Perrysburg </t>
  </si>
  <si>
    <t>MAG Volvo Cars Dublin</t>
  </si>
  <si>
    <t>Volvo Cars Mansfield</t>
  </si>
  <si>
    <t>Willis Volvo Cars</t>
  </si>
  <si>
    <t>McLaughlin Volvo Cars</t>
  </si>
  <si>
    <t>Isringhausen Volvo Cars</t>
  </si>
  <si>
    <t>Junge Volvo Cars</t>
  </si>
  <si>
    <t xml:space="preserve">Scherer Volvo Cars </t>
  </si>
  <si>
    <t>Sullivan-Parkhill Imports Inc.</t>
  </si>
  <si>
    <t>Volvo Cars of Louisville</t>
  </si>
  <si>
    <t xml:space="preserve">Volvo Cars Evansville </t>
  </si>
  <si>
    <t>Volvo Cars of Bloomington</t>
  </si>
  <si>
    <t>Tom Wood Volvo Cars</t>
  </si>
  <si>
    <t>Tom Kelley Volvo Cars</t>
  </si>
  <si>
    <t>DistrictID</t>
  </si>
  <si>
    <t>ModelYear</t>
  </si>
  <si>
    <t>Variant</t>
  </si>
  <si>
    <t>Variant Options</t>
  </si>
  <si>
    <t>MSRP</t>
  </si>
  <si>
    <t>SalesModel</t>
  </si>
  <si>
    <t>SalesModel2</t>
  </si>
  <si>
    <t>SalesModel3</t>
  </si>
  <si>
    <t>Monthly</t>
  </si>
  <si>
    <t>Term</t>
  </si>
  <si>
    <t>DueatSigning</t>
  </si>
  <si>
    <t>Miles</t>
  </si>
  <si>
    <t>ExcessMilesCharge</t>
  </si>
  <si>
    <t>LeasePurchaseBonus</t>
  </si>
  <si>
    <t>Loyalty</t>
  </si>
  <si>
    <t>TotalAllowances</t>
  </si>
  <si>
    <t>Text</t>
  </si>
  <si>
    <t>Description</t>
  </si>
  <si>
    <t>n/a</t>
  </si>
  <si>
    <t>XC90_B6_AWD_Core_Bright</t>
  </si>
  <si>
    <t>VARIANT</t>
  </si>
  <si>
    <t>COLOR</t>
  </si>
  <si>
    <t>IMAGEURL</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</si>
  <si>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</si>
  <si>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</si>
  <si>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</si>
  <si>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</si>
  <si>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</si>
  <si>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</si>
  <si>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</si>
  <si>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</si>
  <si>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</si>
  <si>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</si>
  <si>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</si>
  <si>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</si>
  <si>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</si>
  <si>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</si>
  <si>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</si>
  <si>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</si>
  <si>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</si>
  <si>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</si>
  <si>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</si>
  <si>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</si>
  <si>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</si>
  <si>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</si>
  <si>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</si>
  <si>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</si>
  <si>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</si>
  <si>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</si>
  <si>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</si>
  <si>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</si>
  <si>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</si>
  <si>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</si>
  <si>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</si>
  <si>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</si>
  <si>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Alan Byer Auto Sales, Inc.</t>
  </si>
  <si>
    <t xml:space="preserve">Volvo Cars Fresno </t>
  </si>
  <si>
    <t>Volvo Cars Savannah</t>
  </si>
  <si>
    <t>Volvo Cars Hilton Head</t>
  </si>
  <si>
    <t xml:space="preserve">Volvo Cars Wesley Chapel </t>
  </si>
  <si>
    <t>Faulkner Volvo Cars Lancaster</t>
  </si>
  <si>
    <t>Koons Volvo Cars White Marsh</t>
  </si>
  <si>
    <t>DARCARS Volvo Cars Fairfax</t>
  </si>
  <si>
    <t>Volvo Cars Lynchburg</t>
  </si>
  <si>
    <t>Napleton Volvo Cars</t>
  </si>
  <si>
    <t>Crippen Volvo Cars</t>
  </si>
  <si>
    <t>Volvo Cars Normal</t>
  </si>
  <si>
    <t>Sullivan-Parkhill Imports, Inc.</t>
  </si>
  <si>
    <t>REGION</t>
  </si>
  <si>
    <t>NORTHEAST</t>
  </si>
  <si>
    <t>New England North</t>
  </si>
  <si>
    <t>Boston</t>
  </si>
  <si>
    <t>Volvo Cars Cape Cod</t>
  </si>
  <si>
    <t>Volvo Cars Plymouth</t>
  </si>
  <si>
    <t>Boston/NH</t>
  </si>
  <si>
    <t>Boston/RI</t>
  </si>
  <si>
    <t>Hartford</t>
  </si>
  <si>
    <t>New England South</t>
  </si>
  <si>
    <t>Metro NJ</t>
  </si>
  <si>
    <t>New York</t>
  </si>
  <si>
    <t>Volvo Cars Princeton</t>
  </si>
  <si>
    <t>Red Bank Volvo Cars</t>
  </si>
  <si>
    <t>Metro NY</t>
  </si>
  <si>
    <t>Riley Volvo Cars Stamford</t>
  </si>
  <si>
    <t>Volvo Cars Danbury</t>
  </si>
  <si>
    <t>Philadelphia</t>
  </si>
  <si>
    <t>WESTERN</t>
  </si>
  <si>
    <t>San Francisco</t>
  </si>
  <si>
    <t>San Francisco-Oak-San Jose</t>
  </si>
  <si>
    <t>Volvo Cars Hudson Valley</t>
  </si>
  <si>
    <t>Great Lakes East</t>
  </si>
  <si>
    <t>Co-op</t>
  </si>
  <si>
    <t>Great Lakes West</t>
  </si>
  <si>
    <t>Fathers &amp; Sons Volvo Cars West Springfield</t>
  </si>
  <si>
    <t>Volvo Cars of Lebanon</t>
  </si>
  <si>
    <t>Wynn Volvo Cars Norristown</t>
  </si>
  <si>
    <t>Philadelphia/LH</t>
  </si>
  <si>
    <t>SOUTHERN</t>
  </si>
  <si>
    <t>Atlanta/N. Florida</t>
  </si>
  <si>
    <t>Atlanta</t>
  </si>
  <si>
    <t>Mid Atlantic</t>
  </si>
  <si>
    <t>Baltimore</t>
  </si>
  <si>
    <t>Texas South</t>
  </si>
  <si>
    <t>Central Texas (Waco-Temple)</t>
  </si>
  <si>
    <t>Carolinas</t>
  </si>
  <si>
    <t>Central SE</t>
  </si>
  <si>
    <t>Volvo Cars of Nashville</t>
  </si>
  <si>
    <t>Mears Volvo Cars</t>
  </si>
  <si>
    <t>Texas/Delta</t>
  </si>
  <si>
    <t>Dallas-Ft. Worth</t>
  </si>
  <si>
    <t>Florida South</t>
  </si>
  <si>
    <t>Florida West Central</t>
  </si>
  <si>
    <t>Volvo Cars Wesley Chapel</t>
  </si>
  <si>
    <t>Florida West Central (Ft.Myers)</t>
  </si>
  <si>
    <t>Florida West Central (Orlando)</t>
  </si>
  <si>
    <t>Florida West Central (Tampa)</t>
  </si>
  <si>
    <t>Houston</t>
  </si>
  <si>
    <t>Miami</t>
  </si>
  <si>
    <t>North Carolina (Charlotte NC)</t>
  </si>
  <si>
    <t>North Carolina (Greensboro NC)</t>
  </si>
  <si>
    <t>North Carolina (Raleigh-Durham-Cary NC)</t>
  </si>
  <si>
    <t>Washington D.C.</t>
  </si>
  <si>
    <t>West Palm Beach</t>
  </si>
  <si>
    <t>Chicago-Wisconsin</t>
  </si>
  <si>
    <t>Chicago</t>
  </si>
  <si>
    <t>Central West</t>
  </si>
  <si>
    <t>LA North</t>
  </si>
  <si>
    <t>LA South &amp; Arizona</t>
  </si>
  <si>
    <t>Midwest</t>
  </si>
  <si>
    <t>Scherer Volvo Cars</t>
  </si>
  <si>
    <t>Volvo Cars Fresno</t>
  </si>
  <si>
    <t>Denver</t>
  </si>
  <si>
    <t>Los Angeles</t>
  </si>
  <si>
    <t>Phoenix</t>
  </si>
  <si>
    <t>San Diego</t>
  </si>
  <si>
    <t>McGovern Volvo Cars Albany</t>
  </si>
  <si>
    <t>No</t>
  </si>
  <si>
    <t>Volvo Cars Perrysburg</t>
  </si>
  <si>
    <t>Volvo Cars Keene</t>
  </si>
  <si>
    <t>Northwest</t>
  </si>
  <si>
    <t>Portland</t>
  </si>
  <si>
    <t>Seattle</t>
  </si>
  <si>
    <t>Retailer ID</t>
  </si>
  <si>
    <t>Retailer ID5</t>
  </si>
  <si>
    <t>Page Access</t>
  </si>
  <si>
    <t>Form Recieved</t>
  </si>
  <si>
    <t>Gengras Volvo Cars East Hartford</t>
  </si>
  <si>
    <t>Gengras Volvo Cars North Haven</t>
  </si>
  <si>
    <t>Volvo Cars Glen Cove</t>
  </si>
  <si>
    <t>Empire Volvo Cars Smithtown</t>
  </si>
  <si>
    <t>Patrick Volvo Cars Auburn</t>
  </si>
  <si>
    <t>Volvo Cars of Vestavia Hills</t>
  </si>
  <si>
    <t>Volvo Cars West County</t>
  </si>
  <si>
    <t>Ken Pollock Volvo Cars</t>
  </si>
  <si>
    <t>Volvo Cars St. Louis</t>
  </si>
  <si>
    <t>Rusnak Volvo Cars Westlake</t>
  </si>
  <si>
    <t>Kline Volvo Cars of Maplewood</t>
  </si>
  <si>
    <t>Corley's Volvo Cars Albuquerque</t>
  </si>
  <si>
    <t>Scott Volvo Cars Allentown</t>
  </si>
  <si>
    <t>Volvo Cars of Huntington</t>
  </si>
  <si>
    <t>Bedard Brothers Volvo Cars</t>
  </si>
  <si>
    <t>Volvo Cars Jackson</t>
  </si>
  <si>
    <t>Betten Imports, Inc.</t>
  </si>
  <si>
    <t>Volvo Cars Eugene</t>
  </si>
  <si>
    <t>Herb Chambers Volvo Cars Norwood</t>
  </si>
  <si>
    <t>Bernardi Volvo Cars Natick</t>
  </si>
  <si>
    <t>Gunther Volvo Cars Coconut Creek</t>
  </si>
  <si>
    <t>Gunther Volvo Delray Beach</t>
  </si>
  <si>
    <t>Lehman Volvo Cars</t>
  </si>
  <si>
    <t>Don Beyer Volvo Cars Winchester</t>
  </si>
  <si>
    <t>Leikin Volvo Cars Cleveland</t>
  </si>
  <si>
    <t>Retailer ID#</t>
  </si>
  <si>
    <t>DBA Name</t>
  </si>
  <si>
    <t xml:space="preserve">Koons Volvo Cars White Marsh </t>
  </si>
  <si>
    <t>Volvo Cars Hill Country</t>
  </si>
  <si>
    <t xml:space="preserve">Total </t>
  </si>
  <si>
    <t>T 2.5 MARKET</t>
  </si>
  <si>
    <t>RMB Name</t>
  </si>
  <si>
    <t>FLA</t>
  </si>
  <si>
    <t>NRO</t>
  </si>
  <si>
    <t>Capital Volvo Cars</t>
  </si>
  <si>
    <t>Volvo Cars Wesley Chapel (duplicate)</t>
  </si>
  <si>
    <t>Gunther Volvo Cars Delray Beach</t>
  </si>
  <si>
    <t>TEX</t>
  </si>
  <si>
    <t>Central Texas (Austin)</t>
  </si>
  <si>
    <t>Central Texas (San Antonio)</t>
  </si>
  <si>
    <t>TRI</t>
  </si>
  <si>
    <t>Fairfax Volvo Cars</t>
  </si>
  <si>
    <t>1103 Metro NY</t>
  </si>
  <si>
    <t>1207 Central SE</t>
  </si>
  <si>
    <t>1303 LA South &amp; Arizona</t>
  </si>
  <si>
    <t>1307 Midwest</t>
  </si>
  <si>
    <t>Grand Total</t>
  </si>
  <si>
    <t>Standard-Lease</t>
  </si>
  <si>
    <t>Volvo Cars Canton</t>
  </si>
  <si>
    <t>https://cas.volvocars.com/image/dynamic/MY24_2317/246/exterior-v3/M5/71700/R7D000/R151/TC05/_/_/TP05/LR02/_/GR02/T101/TJ02/NP02/TM04/_/CB03/EV02/JB0B/T214/LF05/_/VP08/_/FH02/T006/_/_/_/default.jpg?market=us&amp;client=gox-graph%7Ccar-config&amp;angle=4&amp;w=1920&amp;bg=descriptive-studio</t>
  </si>
  <si>
    <t>XC60_Recharge_T8_eAWD_Core_Dark</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</si>
  <si>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</si>
  <si>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</si>
  <si>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</si>
  <si>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</si>
  <si>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</si>
  <si>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</si>
  <si>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</si>
  <si>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</si>
  <si>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</si>
  <si>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</si>
  <si>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</si>
  <si>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</si>
  <si>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</si>
  <si>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</si>
  <si>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</si>
  <si>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</si>
  <si>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</si>
  <si>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</si>
  <si>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</si>
  <si>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</si>
  <si>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</si>
  <si>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</si>
  <si>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Keystone Motors (Berwyn &amp; Doylestown)</t>
  </si>
  <si>
    <t>Ourisman Volvo Cars of Bethesda</t>
  </si>
  <si>
    <t>Ourisman Volvo Cars of Frederick</t>
  </si>
  <si>
    <t>Accepted</t>
  </si>
  <si>
    <t>Requested</t>
  </si>
  <si>
    <t>No Request Found</t>
  </si>
  <si>
    <t>Volvo Cars Memphis</t>
  </si>
  <si>
    <t>BEVdealerCode</t>
  </si>
  <si>
    <t>Website URL</t>
  </si>
  <si>
    <t>6US3718</t>
  </si>
  <si>
    <t>Alan Byer Volvo</t>
  </si>
  <si>
    <t>www.syracusevolvo.com</t>
  </si>
  <si>
    <t>6US4145</t>
  </si>
  <si>
    <t>www.allstarvolvocarsofbatonrouge.com</t>
  </si>
  <si>
    <t>6US3107</t>
  </si>
  <si>
    <t>www.almartinvolvocars.com</t>
  </si>
  <si>
    <t>6US7504</t>
  </si>
  <si>
    <t>www.volvocarsannapolis.com</t>
  </si>
  <si>
    <t>6US3608</t>
  </si>
  <si>
    <t>Bedard Bros. Volvo Cars</t>
  </si>
  <si>
    <t>www.bedardbrothersvolvocars.com</t>
  </si>
  <si>
    <t>6US8124</t>
  </si>
  <si>
    <t>www.appletonvolvocars.com</t>
  </si>
  <si>
    <t>6US8369</t>
  </si>
  <si>
    <t>Betten Volvo Cars</t>
  </si>
  <si>
    <t>www.bettenvolvo.com</t>
  </si>
  <si>
    <t>6US7535</t>
  </si>
  <si>
    <t>www.billkiddsvolvocars.com</t>
  </si>
  <si>
    <t>6US5566</t>
  </si>
  <si>
    <t>www.billpearcevolvocars.com</t>
  </si>
  <si>
    <t>6US7439</t>
  </si>
  <si>
    <t>www.bobbyrahalvolvocarssouthhills.com</t>
  </si>
  <si>
    <t>6US7438</t>
  </si>
  <si>
    <t>www.bobbyrahalvolvocars.com</t>
  </si>
  <si>
    <t>6US4380</t>
  </si>
  <si>
    <t>www.bobpenkhusvolvocars.com</t>
  </si>
  <si>
    <t>6US8106</t>
  </si>
  <si>
    <t>www.bortonvolvo.com</t>
  </si>
  <si>
    <t>6US3618</t>
  </si>
  <si>
    <t>www.bostonvolvocars.com</t>
  </si>
  <si>
    <t>6US3449</t>
  </si>
  <si>
    <t>www.volvocarsbridgewater.com</t>
  </si>
  <si>
    <t>6US8423</t>
  </si>
  <si>
    <t>Byers Volvo Cars</t>
  </si>
  <si>
    <t>www.byersvolvo.com</t>
  </si>
  <si>
    <t>6US3745</t>
  </si>
  <si>
    <t>Capital Volvo Cars of Albany</t>
  </si>
  <si>
    <t>www.mcgovernvolvocarsalbany.com</t>
  </si>
  <si>
    <t>6US7207</t>
  </si>
  <si>
    <t>www.capital-volvo.com</t>
  </si>
  <si>
    <t>6US7186</t>
  </si>
  <si>
    <t>www.volvocarshiltonhead.com</t>
  </si>
  <si>
    <t>6US7225</t>
  </si>
  <si>
    <t>www.volvocarspensacola.com</t>
  </si>
  <si>
    <t>6US4124</t>
  </si>
  <si>
    <t>www.century-volvo.com</t>
  </si>
  <si>
    <t>6US4175</t>
  </si>
  <si>
    <t>Chattanooga Volvo</t>
  </si>
  <si>
    <t>www.chattanoogavolvotn.com</t>
  </si>
  <si>
    <t>6US7237</t>
  </si>
  <si>
    <t>www.volvocarssarasota.com</t>
  </si>
  <si>
    <t>6US4342</t>
  </si>
  <si>
    <t>Corley's Albuquerque Volvo</t>
  </si>
  <si>
    <t>www.corleysalbuquerquevolvo.com</t>
  </si>
  <si>
    <t>6US5436</t>
  </si>
  <si>
    <t>Courtesy Volvo Cars of Chico</t>
  </si>
  <si>
    <t>www.volvocarschico.com</t>
  </si>
  <si>
    <t>6US8321</t>
  </si>
  <si>
    <t>www.crippenvolvo.com</t>
  </si>
  <si>
    <t>6US7256</t>
  </si>
  <si>
    <t>www.crownvolvocarsfl.com</t>
  </si>
  <si>
    <t>6US7719</t>
  </si>
  <si>
    <t>www.volvocarsgreensboro.com</t>
  </si>
  <si>
    <t>6US5182</t>
  </si>
  <si>
    <t>www.culvercityvolvo.com</t>
  </si>
  <si>
    <t>6US5410</t>
  </si>
  <si>
    <t>www.volvocarshonolulu.com</t>
  </si>
  <si>
    <t>6US7678</t>
  </si>
  <si>
    <t>DARCARS Volvo Cars</t>
  </si>
  <si>
    <t>www.darcarsvolvocars.com</t>
  </si>
  <si>
    <t>6US7113</t>
  </si>
  <si>
    <t>www.dickdyervolvo.com</t>
  </si>
  <si>
    <t>6US7669</t>
  </si>
  <si>
    <t>Beyer Volvo Cars Of Dulles</t>
  </si>
  <si>
    <t>www.beyervolvocarsdulles.com</t>
  </si>
  <si>
    <t>6US7633</t>
  </si>
  <si>
    <t>Beyer Volvo Cars Of Falls Church</t>
  </si>
  <si>
    <t>www.beyervolvocarsfallschurch.com</t>
  </si>
  <si>
    <t>6US7672</t>
  </si>
  <si>
    <t>Beyer Volvo Cars Of Winchester</t>
  </si>
  <si>
    <t>www.beyervolvocarswinchester.com</t>
  </si>
  <si>
    <t>6US7138</t>
  </si>
  <si>
    <t>Dyer &amp;amp; Dyer Volvo Cars</t>
  </si>
  <si>
    <t>www.dyervolvocars.com</t>
  </si>
  <si>
    <t>6US4432</t>
  </si>
  <si>
    <t>www.eddysvolvocarsofwichita.com</t>
  </si>
  <si>
    <t>6US8464</t>
  </si>
  <si>
    <t>Volvo Cars of Perrysburg</t>
  </si>
  <si>
    <t>www.volvoofperrysburg.com</t>
  </si>
  <si>
    <t>6US3324</t>
  </si>
  <si>
    <t>www.empirevolvocarssmithtown.com</t>
  </si>
  <si>
    <t>6US7628</t>
  </si>
  <si>
    <t>www.darcarsvolvocarsfairfax.com</t>
  </si>
  <si>
    <t>6US3631</t>
  </si>
  <si>
    <t>Volvo Cars West Springfield</t>
  </si>
  <si>
    <t>www.volvocarswestspringfield.com</t>
  </si>
  <si>
    <t>6US7545</t>
  </si>
  <si>
    <t>www.volvocarshagerstown.com</t>
  </si>
  <si>
    <t>6US7323</t>
  </si>
  <si>
    <t>www.faulknervolvocarstrevose.com</t>
  </si>
  <si>
    <t>6US7279</t>
  </si>
  <si>
    <t>www.fermanvolvotarponsprings.com</t>
  </si>
  <si>
    <t>6US8122</t>
  </si>
  <si>
    <t>www.volvocarsmadison.com</t>
  </si>
  <si>
    <t>6US8225</t>
  </si>
  <si>
    <t>www.volvonorthfield.com</t>
  </si>
  <si>
    <t>6US8120</t>
  </si>
  <si>
    <t>www.volvocarswaukesha.com</t>
  </si>
  <si>
    <t>www.templevolvo.com</t>
  </si>
  <si>
    <t>6US3269</t>
  </si>
  <si>
    <t>www.gengrasvolvocarsnorthhaven.com</t>
  </si>
  <si>
    <t>6US3241</t>
  </si>
  <si>
    <t>Gengras Volvo</t>
  </si>
  <si>
    <t>www.gengrasvolvohartford.com</t>
  </si>
  <si>
    <t>6US4201</t>
  </si>
  <si>
    <t>www.gilesvolvocarselpaso.com</t>
  </si>
  <si>
    <t>6US4153</t>
  </si>
  <si>
    <t>www.gilesvolvocars.com</t>
  </si>
  <si>
    <t>6US3128</t>
  </si>
  <si>
    <t>www.goodwinsvolvo.com</t>
  </si>
  <si>
    <t>6US4441</t>
  </si>
  <si>
    <t>www.gorgesvolvocars.com</t>
  </si>
  <si>
    <t>6US3633</t>
  </si>
  <si>
    <t>www.volvocarsnorwood.com</t>
  </si>
  <si>
    <t>6US7644</t>
  </si>
  <si>
    <t>www.volvocarssilverspring.com</t>
  </si>
  <si>
    <t>6US4292</t>
  </si>
  <si>
    <t>www.volvocarsshreveport.com</t>
  </si>
  <si>
    <t>6US8205</t>
  </si>
  <si>
    <t>www.howardorloffvolvocars.com</t>
  </si>
  <si>
    <t>6US3579</t>
  </si>
  <si>
    <t>www.volvocarshudsonvalley.com</t>
  </si>
  <si>
    <t>6US4152</t>
  </si>
  <si>
    <t>www.jackingramvolvocars.com</t>
  </si>
  <si>
    <t>6US3656</t>
  </si>
  <si>
    <t>www.jaffarianvolvocars.com</t>
  </si>
  <si>
    <t>6US4239</t>
  </si>
  <si>
    <t>www.mearsvolvocars.com</t>
  </si>
  <si>
    <t>6US7133</t>
  </si>
  <si>
    <t>www.volvocarsofmarietta.com</t>
  </si>
  <si>
    <t>6US5623</t>
  </si>
  <si>
    <t>www.jimfishervolvocars.com</t>
  </si>
  <si>
    <t>6US7729</t>
  </si>
  <si>
    <t>www.johnsonvolvocarscharlotte.com</t>
  </si>
  <si>
    <t>6US7715</t>
  </si>
  <si>
    <t>www.johnsonvolvocarsdurham.com</t>
  </si>
  <si>
    <t>6US8525</t>
  </si>
  <si>
    <t>www.jungevolvocars.com</t>
  </si>
  <si>
    <t>6US3332</t>
  </si>
  <si>
    <t>Karp Volvo Cars</t>
  </si>
  <si>
    <t>www.karpvolvocars.com</t>
  </si>
  <si>
    <t>6US3438</t>
  </si>
  <si>
    <t>Kundert Volvo Cars of Hasbrouck Heights</t>
  </si>
  <si>
    <t>www.kundertvolvocars.com</t>
  </si>
  <si>
    <t>6US8201</t>
  </si>
  <si>
    <t>www.volvocarssycamore.com</t>
  </si>
  <si>
    <t>6US8433</t>
  </si>
  <si>
    <t>www.leikinvolvocarscleveland.com</t>
  </si>
  <si>
    <t>6US3149</t>
  </si>
  <si>
    <t>www.loveringconcord.com</t>
  </si>
  <si>
    <t>6US3148</t>
  </si>
  <si>
    <t>www.loveringmeredith.com</t>
  </si>
  <si>
    <t>6US3123</t>
  </si>
  <si>
    <t>www.loveringnashua.com</t>
  </si>
  <si>
    <t>6US5663</t>
  </si>
  <si>
    <t>www.lylepearsonvolvocarsboise.com</t>
  </si>
  <si>
    <t>6US3725</t>
  </si>
  <si>
    <t>www.maguirevolvocarsofithaca.com</t>
  </si>
  <si>
    <t>6US8469</t>
  </si>
  <si>
    <t>www.magvolvocarsdublin.com</t>
  </si>
  <si>
    <t>6US8336</t>
  </si>
  <si>
    <t>www.maplehillvolvocars.com</t>
  </si>
  <si>
    <t>6US8204</t>
  </si>
  <si>
    <t>www.mcgrathvolvocars.com</t>
  </si>
  <si>
    <t>6US8508</t>
  </si>
  <si>
    <t>www.mclaughlinvolvocars.com</t>
  </si>
  <si>
    <t>6US3169</t>
  </si>
  <si>
    <t>www.merrimackstvolvo.com</t>
  </si>
  <si>
    <t>6US3159</t>
  </si>
  <si>
    <t>www.volvocarsoflebanon.com</t>
  </si>
  <si>
    <t>6US3291</t>
  </si>
  <si>
    <t>Mitchell Volvo Cars of Simsbury</t>
  </si>
  <si>
    <t>www.mitchellvolvo.com</t>
  </si>
  <si>
    <t>6US8453</t>
  </si>
  <si>
    <t>Montrose Volvo of Cleveland</t>
  </si>
  <si>
    <t>www.montrosevolvocars.com</t>
  </si>
  <si>
    <t>6US7619</t>
  </si>
  <si>
    <t>www.volvocarsmidlothian.com</t>
  </si>
  <si>
    <t>6US7618</t>
  </si>
  <si>
    <t>www.volvocarsrichmond.com</t>
  </si>
  <si>
    <t>6US8452</t>
  </si>
  <si>
    <t>www.motorcarsvolvocars.com</t>
  </si>
  <si>
    <t>6US8247</t>
  </si>
  <si>
    <t>www.napletonvolvocars.com</t>
  </si>
  <si>
    <t>6US7143</t>
  </si>
  <si>
    <t>www.volvocarsnorthpoint.com</t>
  </si>
  <si>
    <t>6US5119</t>
  </si>
  <si>
    <t>www.volvocarsontario.com</t>
  </si>
  <si>
    <t>6US3453</t>
  </si>
  <si>
    <t>www.openroadvolvocarsedison.com</t>
  </si>
  <si>
    <t>6US7203</t>
  </si>
  <si>
    <t>O'Steen Volvo Cars of Jacksonville</t>
  </si>
  <si>
    <t>www.osteenvolvo.com</t>
  </si>
  <si>
    <t>6US4283</t>
  </si>
  <si>
    <t>www.parkplacedallasvolvo.com</t>
  </si>
  <si>
    <t>6US7785</t>
  </si>
  <si>
    <t>www.parkwayvolvocars.com</t>
  </si>
  <si>
    <t>6US8264</t>
  </si>
  <si>
    <t>www.patrickvolvocars.com</t>
  </si>
  <si>
    <t>6US4322</t>
  </si>
  <si>
    <t>www.pedersenvolvocars.com</t>
  </si>
  <si>
    <t>6US7569</t>
  </si>
  <si>
    <t>www.performancevolvocars.com</t>
  </si>
  <si>
    <t>6US3182</t>
  </si>
  <si>
    <t>www.portlandvolvo.com</t>
  </si>
  <si>
    <t>6US3424</t>
  </si>
  <si>
    <t>www.prestigevolvocarsenglewood.com</t>
  </si>
  <si>
    <t>6US3461</t>
  </si>
  <si>
    <t>Prestige Volvo Cars East Hanover</t>
  </si>
  <si>
    <t>www.prestigevolvo.com</t>
  </si>
  <si>
    <t>6US8608</t>
  </si>
  <si>
    <t>Quantrell Volvo</t>
  </si>
  <si>
    <t>www.quantrellvolvocars.com</t>
  </si>
  <si>
    <t>6US3464</t>
  </si>
  <si>
    <t>www.volvocarsramsey.com</t>
  </si>
  <si>
    <t>6US7321</t>
  </si>
  <si>
    <t>www.raypricevolvocars.com</t>
  </si>
  <si>
    <t>6US3466</t>
  </si>
  <si>
    <t>www.redbankvolvocars.com</t>
  </si>
  <si>
    <t>6US4214</t>
  </si>
  <si>
    <t>www.volvoaustin.com</t>
  </si>
  <si>
    <t>6US8667</t>
  </si>
  <si>
    <t>www.volvocarsbloomington.com</t>
  </si>
  <si>
    <t>6US5152</t>
  </si>
  <si>
    <t>www.rusnakvolvocars.com</t>
  </si>
  <si>
    <t>6US5153</t>
  </si>
  <si>
    <t>www.rusnakvolvocarswestlake.com</t>
  </si>
  <si>
    <t>6US5727</t>
  </si>
  <si>
    <t>www.sandbergvolvocars.com</t>
  </si>
  <si>
    <t>6US7318</t>
  </si>
  <si>
    <t>www.scottvolvocarsallentown.com</t>
  </si>
  <si>
    <t>6US3281</t>
  </si>
  <si>
    <t>Secor Volvo</t>
  </si>
  <si>
    <t>www.secorvolvocars.com</t>
  </si>
  <si>
    <t>6US8382</t>
  </si>
  <si>
    <t>www.sesivolvocars.com</t>
  </si>
  <si>
    <t>6US4345</t>
  </si>
  <si>
    <t>Sill-TerHar Volvo Cars</t>
  </si>
  <si>
    <t>www.sthvolvocars.com</t>
  </si>
  <si>
    <t>6US5123</t>
  </si>
  <si>
    <t>www.smithvolvo.com</t>
  </si>
  <si>
    <t>6US5483</t>
  </si>
  <si>
    <t>www.smotherseuropeanvolvocars.com</t>
  </si>
  <si>
    <t>6US3474</t>
  </si>
  <si>
    <t>www.smythevolvocars.com</t>
  </si>
  <si>
    <t>6US5490</t>
  </si>
  <si>
    <t>www.autonationvolvocarssanjose.com</t>
  </si>
  <si>
    <t>6US7521</t>
  </si>
  <si>
    <t>Faulkner Volvo Carfs Lancaster</t>
  </si>
  <si>
    <t>www.faulknervolvocarslancaster.com</t>
  </si>
  <si>
    <t>6US3286</t>
  </si>
  <si>
    <t>www.rileyvolvocarsstamford.com</t>
  </si>
  <si>
    <t>6US7488</t>
  </si>
  <si>
    <t>Star Volvo Cars Greensburg</t>
  </si>
  <si>
    <t>www.delaneyvolvocarsgreensburg.com</t>
  </si>
  <si>
    <t>6US3288</t>
  </si>
  <si>
    <t>www.steingoldvolvocars.com</t>
  </si>
  <si>
    <t>6US7311</t>
  </si>
  <si>
    <t>www.stillmanvolvocars.com</t>
  </si>
  <si>
    <t>6US8385</t>
  </si>
  <si>
    <t>www.suburbanvolvocars.com</t>
  </si>
  <si>
    <t>6US3265</t>
  </si>
  <si>
    <t>www.tascavolvocars.com</t>
  </si>
  <si>
    <t>6US8688</t>
  </si>
  <si>
    <t>www.tomkelleyvolvocars.com</t>
  </si>
  <si>
    <t>6US8686</t>
  </si>
  <si>
    <t>www.tomwoodvolvocars.com</t>
  </si>
  <si>
    <t>6US7783</t>
  </si>
  <si>
    <t>www.universityvolvo.com</t>
  </si>
  <si>
    <t>6US3226</t>
  </si>
  <si>
    <t>www.valentivolvocarswatertown.com</t>
  </si>
  <si>
    <t>6US5388</t>
  </si>
  <si>
    <t>www.volvocarsarrowhead.com</t>
  </si>
  <si>
    <t>6US7149</t>
  </si>
  <si>
    <t>www.volvocarsathens.com</t>
  </si>
  <si>
    <t>6US5702</t>
  </si>
  <si>
    <t>www.volvocarsbellevue.com</t>
  </si>
  <si>
    <t>6US5686</t>
  </si>
  <si>
    <t>www.volvocarsbend.com</t>
  </si>
  <si>
    <t>6US3316</t>
  </si>
  <si>
    <t>www.volvocarsbrooklyn.com</t>
  </si>
  <si>
    <t>6US5555</t>
  </si>
  <si>
    <t>www.volvocarsdublin.com</t>
  </si>
  <si>
    <t>6US3197</t>
  </si>
  <si>
    <t>Volvo Cars of Exeter</t>
  </si>
  <si>
    <t>www.volvocarsexeter.com</t>
  </si>
  <si>
    <t>6US7150</t>
  </si>
  <si>
    <t>www.volvocarsmallofgeorgia.com</t>
  </si>
  <si>
    <t>6US3452</t>
  </si>
  <si>
    <t>www.volvocarsmanasquan.com</t>
  </si>
  <si>
    <t>6US3343</t>
  </si>
  <si>
    <t>www.volvocarsmanhattan.com</t>
  </si>
  <si>
    <t>6US5440</t>
  </si>
  <si>
    <t>www.volvocarsmonterey.com</t>
  </si>
  <si>
    <t>6US7604</t>
  </si>
  <si>
    <t>www.volvocarsbethesda.com</t>
  </si>
  <si>
    <t>6US7752</t>
  </si>
  <si>
    <t>Volvo Cars of Fayetteville</t>
  </si>
  <si>
    <t>www.volvocarsoffayetteville.com</t>
  </si>
  <si>
    <t>6US7253</t>
  </si>
  <si>
    <t>www.mcgrathvolvocarsoffortmyers.com</t>
  </si>
  <si>
    <t>6US3357</t>
  </si>
  <si>
    <t>www.volvocarsofhuntington.com</t>
  </si>
  <si>
    <t>6US8609</t>
  </si>
  <si>
    <t>www.volvooflouisville.com</t>
  </si>
  <si>
    <t>6US8487</t>
  </si>
  <si>
    <t>www.volvocarsofmansfield.com</t>
  </si>
  <si>
    <t>6US4189</t>
  </si>
  <si>
    <t>www.volvocarsofnashville.com</t>
  </si>
  <si>
    <t>6US7750</t>
  </si>
  <si>
    <t>www.volvocarsnewbern.com</t>
  </si>
  <si>
    <t>6US3515</t>
  </si>
  <si>
    <t>www.volvocarswhiteplains.com</t>
  </si>
  <si>
    <t>6US4476</t>
  </si>
  <si>
    <t>www.premiervolvocarsoverlandpark.com</t>
  </si>
  <si>
    <t>6US3695</t>
  </si>
  <si>
    <t>www.volvocarsplymouth.com</t>
  </si>
  <si>
    <t>6US5774</t>
  </si>
  <si>
    <t>www.volvocarsseattle.com</t>
  </si>
  <si>
    <t>6US4446</t>
  </si>
  <si>
    <t>www.volvocarssiouxfalls.com</t>
  </si>
  <si>
    <t>6US5154</t>
  </si>
  <si>
    <t>www.volvocarssouthbay.com</t>
  </si>
  <si>
    <t>6US4206</t>
  </si>
  <si>
    <t>www.volvocarssouthwesthouston.com</t>
  </si>
  <si>
    <t>6US5306</t>
  </si>
  <si>
    <t>www.volvocarstucson.com</t>
  </si>
  <si>
    <t>6US5552</t>
  </si>
  <si>
    <t>www.volvocarswalnutcreek.com</t>
  </si>
  <si>
    <t>6US4138</t>
  </si>
  <si>
    <t>www.volvocarswesthouston.com</t>
  </si>
  <si>
    <t>6US3298</t>
  </si>
  <si>
    <t>www.volvocarswestport.com</t>
  </si>
  <si>
    <t>6US3640</t>
  </si>
  <si>
    <t>Volvo Cars Worcester</t>
  </si>
  <si>
    <t>www.volvocarsauburn.com</t>
  </si>
  <si>
    <t>6US4271</t>
  </si>
  <si>
    <t>www.principlevolvocarssanantonio.com</t>
  </si>
  <si>
    <t>6US7710</t>
  </si>
  <si>
    <t>Volvo Cars of Lynchburg</t>
  </si>
  <si>
    <t>www.volvooflynchburg.com</t>
  </si>
  <si>
    <t>6US5482</t>
  </si>
  <si>
    <t>www.volvocarsmarin.com</t>
  </si>
  <si>
    <t>6US7244</t>
  </si>
  <si>
    <t>www.volvocarsofnaples.com</t>
  </si>
  <si>
    <t>6US5464</t>
  </si>
  <si>
    <t>www.volvocarsburlingame.com</t>
  </si>
  <si>
    <t>6US7725</t>
  </si>
  <si>
    <t>www.volvocarsburlington.com</t>
  </si>
  <si>
    <t>6US3693</t>
  </si>
  <si>
    <t>www.volvocarscapecod.com</t>
  </si>
  <si>
    <t>6US7703</t>
  </si>
  <si>
    <t>www.volvocarsofcary.com</t>
  </si>
  <si>
    <t>6US7184</t>
  </si>
  <si>
    <t>www.hendrickvolvocars.com</t>
  </si>
  <si>
    <t>6US7123</t>
  </si>
  <si>
    <t>www.gunthervolvocars.net</t>
  </si>
  <si>
    <t>6US4222</t>
  </si>
  <si>
    <t>www.crestvolvocars.com</t>
  </si>
  <si>
    <t>6US3233</t>
  </si>
  <si>
    <t>www.volvocarsdanbury.com</t>
  </si>
  <si>
    <t>6US7430</t>
  </si>
  <si>
    <t>www.volvooferie.com</t>
  </si>
  <si>
    <t>6US8639</t>
  </si>
  <si>
    <t>Volvo Cars of Evansville</t>
  </si>
  <si>
    <t>www.volvocarsevansville.com</t>
  </si>
  <si>
    <t>6US8312</t>
  </si>
  <si>
    <t>www.volvofarmingtonhills.com</t>
  </si>
  <si>
    <t>6US7630</t>
  </si>
  <si>
    <t>www.volvofrederick.com</t>
  </si>
  <si>
    <t>6US7163</t>
  </si>
  <si>
    <t>www.volvoofgreenville.com</t>
  </si>
  <si>
    <t>6US4151</t>
  </si>
  <si>
    <t>www.volvoofmemphis.com</t>
  </si>
  <si>
    <t>6US7258</t>
  </si>
  <si>
    <t>www.jenkinsvolvocarsocala.com</t>
  </si>
  <si>
    <t>6US5352</t>
  </si>
  <si>
    <t>www.volvo-oc.com</t>
  </si>
  <si>
    <t>6US7544</t>
  </si>
  <si>
    <t>www.koonsvolvocarswhitemarsh.com</t>
  </si>
  <si>
    <t>6US5424</t>
  </si>
  <si>
    <t>www.volvopaloalto.com</t>
  </si>
  <si>
    <t>6US7509</t>
  </si>
  <si>
    <t>www.kenpollockvolvocars.com</t>
  </si>
  <si>
    <t>6US3448</t>
  </si>
  <si>
    <t>www.volvocarsprinceton.com</t>
  </si>
  <si>
    <t>6US5586</t>
  </si>
  <si>
    <t>volvocars.niello.com</t>
  </si>
  <si>
    <t>6US5476</t>
  </si>
  <si>
    <t>www.sanfranciscovolvo.com</t>
  </si>
  <si>
    <t>6US7185</t>
  </si>
  <si>
    <t>www.volvocarssavannah.com</t>
  </si>
  <si>
    <t>6US8522</t>
  </si>
  <si>
    <t>www.isringhausenvolvocars.com</t>
  </si>
  <si>
    <t>6US5786</t>
  </si>
  <si>
    <t>www.volvocarstacoma.com</t>
  </si>
  <si>
    <t>6US7230</t>
  </si>
  <si>
    <t>www.volvocarstampa.com</t>
  </si>
  <si>
    <t>6US7276</t>
  </si>
  <si>
    <t>www.volvoofthepalmbeaches.com</t>
  </si>
  <si>
    <t>6US7734</t>
  </si>
  <si>
    <t>Volvo Cars Winston-Salem</t>
  </si>
  <si>
    <t>www.volvocarswinstonsalem.com</t>
  </si>
  <si>
    <t>6US3207</t>
  </si>
  <si>
    <t>www.vitivolvocarstiverton.com</t>
  </si>
  <si>
    <t>6US3663</t>
  </si>
  <si>
    <t>www.bernardivolvocars.com</t>
  </si>
  <si>
    <t>6US8262</t>
  </si>
  <si>
    <t>www.volvocarsorlandpark.com</t>
  </si>
  <si>
    <t>6US7712</t>
  </si>
  <si>
    <t>Volvo Cars of Roanoke</t>
  </si>
  <si>
    <t>www.roanokevolvo.com</t>
  </si>
  <si>
    <t>6US3688</t>
  </si>
  <si>
    <t>Volvo Cars Danvers</t>
  </si>
  <si>
    <t>www.volvocarsdanvers.com</t>
  </si>
  <si>
    <t>6US3710</t>
  </si>
  <si>
    <t>www.northtownvolvo.com</t>
  </si>
  <si>
    <t>6US7701</t>
  </si>
  <si>
    <t>www.weaverbrothersvolvocars.com</t>
  </si>
  <si>
    <t>6US7266</t>
  </si>
  <si>
    <t>www.westonvolvocars.com</t>
  </si>
  <si>
    <t>6US4363</t>
  </si>
  <si>
    <t>www.mcdonaldvolvocars.com</t>
  </si>
  <si>
    <t>6US3707</t>
  </si>
  <si>
    <t>www.volvocarsrochester.com</t>
  </si>
  <si>
    <t>6US5558</t>
  </si>
  <si>
    <t>www.mckevittvolvo.com</t>
  </si>
  <si>
    <t>www.grubbsvolvocarscentralhouston.com</t>
  </si>
  <si>
    <t>www.grubbsvolvocars.com</t>
  </si>
  <si>
    <t>www.beavertonvolvocars.com</t>
  </si>
  <si>
    <t>Lehman Volvo Cars of Mechanicsburg</t>
  </si>
  <si>
    <t>Lehman Volvo Cars of York</t>
  </si>
  <si>
    <t>www.rickenbaughvolvocars.com</t>
  </si>
  <si>
    <t>www.serravolvocarsoftraversecity.com</t>
  </si>
  <si>
    <t>www.volvocarseugene.com</t>
  </si>
  <si>
    <t>www.underrinervolvocars.com</t>
  </si>
  <si>
    <t>www.volvocarscharlestonwv.com</t>
  </si>
  <si>
    <t>www.volvocarsps.com</t>
  </si>
  <si>
    <t>www.volvocarspioneervalley.com</t>
  </si>
  <si>
    <t>www.volvocarsedinburg.com</t>
  </si>
  <si>
    <t>www.volvocarsfredericksburg.com</t>
  </si>
  <si>
    <t>www.volvocarsofmacon.com</t>
  </si>
  <si>
    <t>www.volvocarsgilbert.com</t>
  </si>
  <si>
    <t>www.wallacevolvocars.com</t>
  </si>
  <si>
    <t>Keystone Volvo Cars Doylestown</t>
  </si>
  <si>
    <t>Keystone Volvo Cars Berwyn</t>
  </si>
  <si>
    <t>Volvo of Lisle</t>
  </si>
  <si>
    <t>Volvo Cars Fort Washington</t>
  </si>
  <si>
    <t>Paramount Volvo Cars Hickory</t>
  </si>
  <si>
    <t>Volvo Cars Tulsa</t>
  </si>
  <si>
    <t>www.berwynvolvocars.com/</t>
  </si>
  <si>
    <t>www.doylestownvolvocars.com/</t>
  </si>
  <si>
    <t>www.volvocarshickory.com/</t>
  </si>
  <si>
    <t>www.volvocarscoolsprings.com/</t>
  </si>
  <si>
    <t>www.volvocarsnorthmiami.com/</t>
  </si>
  <si>
    <t>Website Provider</t>
  </si>
  <si>
    <t>DDC</t>
  </si>
  <si>
    <t>TVM</t>
  </si>
  <si>
    <t>Kempthorn Volvo Cars Canton</t>
  </si>
  <si>
    <t>Volvo Cars of Fredericksburg</t>
  </si>
  <si>
    <t>Autobahn Volvo Cars Fort Worth</t>
  </si>
  <si>
    <t>Sullivan-Parkhill Volvo Cars</t>
  </si>
  <si>
    <t>www.volvocarscanton.com</t>
  </si>
  <si>
    <t>www.volvocarscincinnati.com</t>
  </si>
  <si>
    <t>Dealer Inspire</t>
  </si>
  <si>
    <t>SRTX</t>
  </si>
  <si>
    <t>XC40_B5_AWD_Core_Dark</t>
  </si>
  <si>
    <t>XC40_B5_AWD_Core_Bright</t>
  </si>
  <si>
    <t>Cloud_Blue</t>
  </si>
  <si>
    <t>https://cas.volvocars.com/image/dynamic/MY24_2317/536/exterior-v4/4B/62600/R7C000/R156/FN01/TC06/_/_/TP05/LR02/_/GR02/T102/TJ02/NP02/TM04/_/_/_/JB09/T21C/LF05/_/_/FH01/_/_/_/_/_/_/default.jpg?market=us&amp;client=gox-graph%7Ccar-config&amp;angle=4&amp;w=1920&amp;bg=descriptive-studio</t>
  </si>
  <si>
    <t>Fjord_Blue</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</si>
  <si>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</si>
  <si>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</si>
  <si>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</si>
  <si>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</si>
  <si>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</si>
  <si>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</si>
  <si>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</si>
  <si>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</si>
  <si>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</si>
  <si>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Volvo Cars Clear Lake</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</si>
  <si>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</si>
  <si>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</si>
  <si>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</si>
  <si>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</si>
  <si>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</si>
  <si>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</si>
  <si>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</si>
  <si>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</si>
  <si>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</si>
  <si>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</si>
  <si>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</si>
  <si>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</si>
  <si>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</si>
  <si>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</si>
  <si>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</si>
  <si>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</si>
  <si>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</si>
  <si>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</si>
  <si>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</si>
  <si>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</si>
  <si>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</si>
  <si>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</si>
  <si>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</si>
  <si>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</si>
  <si>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</si>
  <si>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</si>
  <si>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</si>
  <si>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</si>
  <si>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</si>
  <si>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</si>
  <si>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</si>
  <si>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</si>
  <si>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</si>
  <si>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</si>
  <si>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</si>
  <si>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</si>
  <si>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</si>
  <si>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</si>
  <si>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</si>
  <si>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</si>
  <si>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</si>
  <si>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</si>
  <si>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</si>
  <si>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</si>
  <si>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</si>
  <si>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</si>
  <si>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</si>
  <si>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</si>
  <si>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</si>
  <si>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</si>
  <si>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</si>
  <si>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</si>
  <si>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</si>
  <si>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</si>
  <si>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</si>
  <si>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</si>
  <si>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</si>
  <si>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</si>
  <si>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</si>
  <si>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</si>
  <si>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</si>
  <si>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</si>
  <si>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</si>
  <si>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</si>
  <si>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</si>
  <si>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</si>
  <si>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</si>
  <si>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</si>
  <si>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</si>
  <si>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</si>
  <si>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</si>
  <si>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</si>
  <si>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</si>
  <si>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</si>
  <si>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</si>
  <si>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</si>
  <si>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</si>
  <si>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</si>
  <si>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</si>
  <si>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</si>
  <si>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</si>
  <si>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</si>
  <si>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</si>
  <si>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</si>
  <si>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</si>
  <si>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</si>
  <si>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</si>
  <si>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</si>
  <si>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</si>
  <si>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</si>
  <si>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</si>
  <si>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</si>
  <si>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</si>
  <si>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</si>
  <si>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</si>
  <si>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</si>
  <si>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</si>
  <si>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</si>
  <si>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modelYear</t>
  </si>
  <si>
    <t>modelName</t>
  </si>
  <si>
    <t>XC60</t>
  </si>
  <si>
    <t>B5</t>
  </si>
  <si>
    <t>GAS</t>
  </si>
  <si>
    <t>AWD</t>
  </si>
  <si>
    <t>SUV</t>
  </si>
  <si>
    <t>T8</t>
  </si>
  <si>
    <t>HYBRID</t>
  </si>
  <si>
    <t>Core Dark</t>
  </si>
  <si>
    <t>XC90</t>
  </si>
  <si>
    <t>modelTitle</t>
  </si>
  <si>
    <t>modelEngine</t>
  </si>
  <si>
    <t>modelEngineType</t>
  </si>
  <si>
    <t>modelDriveTrain</t>
  </si>
  <si>
    <t>modelTrim</t>
  </si>
  <si>
    <t>modelVehicleType</t>
  </si>
  <si>
    <t>adCopyEngineType</t>
  </si>
  <si>
    <t>Plug-in Hybrid</t>
  </si>
  <si>
    <t>Title</t>
  </si>
  <si>
    <t>XC60_B5_AWD_Core</t>
  </si>
  <si>
    <t>XC60_T8_AWD_Core</t>
  </si>
  <si>
    <t>XC90_B6_AWD_Plus</t>
  </si>
  <si>
    <t>XC90_T8_AWD_Plus</t>
  </si>
  <si>
    <t>XC90_B6_AWD_Core</t>
  </si>
  <si>
    <t>XC90_T8_AWD_Core</t>
  </si>
  <si>
    <t>XC90_Recharge_eAWD_T8_Plus_Bright</t>
  </si>
  <si>
    <t>XC60_B5_AWD_Core_Dark</t>
  </si>
  <si>
    <t>XC40</t>
  </si>
  <si>
    <t>B6</t>
  </si>
  <si>
    <t>XC40 B5 AWD Core Dark</t>
  </si>
  <si>
    <t>XC60 Recharge T8 eAWD Core Dark</t>
  </si>
  <si>
    <t>XC90 Recharge eAWD T8 Plus Bright</t>
  </si>
  <si>
    <t>XC60 B5 AWD Core Dark</t>
  </si>
  <si>
    <t>XC90 B6 AWD Core Bright</t>
  </si>
  <si>
    <t>XC40 B5 AWD Core Bright</t>
  </si>
  <si>
    <t>XC60 B5 AWD Core</t>
  </si>
  <si>
    <t>XC60 T8 AWD Core</t>
  </si>
  <si>
    <t>XC90 B6 AWD Plus</t>
  </si>
  <si>
    <t>XC90 T8 AWD Plus</t>
  </si>
  <si>
    <t>XC90 B6 AWD Core</t>
  </si>
  <si>
    <t>XC90 T8 AWD Core</t>
  </si>
  <si>
    <t>Plus Bright</t>
  </si>
  <si>
    <t>Core Bright</t>
  </si>
  <si>
    <t>XC60 T8 AWD Plus</t>
  </si>
  <si>
    <t>XC90 B5 AWD Core</t>
  </si>
  <si>
    <t>XC60_T8_AWD_Plus</t>
  </si>
  <si>
    <t>XC90_B5_AWD_Core</t>
  </si>
  <si>
    <t>Core</t>
  </si>
  <si>
    <t>Plus</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</si>
  <si>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</si>
  <si>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</si>
  <si>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</si>
  <si>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</si>
  <si>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</si>
  <si>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</si>
  <si>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</si>
  <si>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</si>
  <si>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</si>
  <si>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</si>
  <si>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</si>
  <si>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</si>
  <si>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</si>
  <si>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</si>
  <si>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</si>
  <si>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</si>
  <si>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</si>
  <si>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</si>
  <si>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</si>
  <si>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</si>
  <si>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</si>
  <si>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</si>
  <si>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</si>
  <si>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</si>
  <si>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</si>
  <si>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</si>
  <si>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</si>
  <si>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</si>
  <si>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</si>
  <si>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</si>
  <si>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</si>
  <si>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</si>
  <si>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</si>
  <si>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</si>
  <si>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</si>
  <si>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</si>
  <si>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</si>
  <si>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</si>
  <si>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</si>
  <si>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</si>
  <si>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</si>
  <si>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</si>
  <si>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</si>
  <si>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</si>
  <si>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</si>
  <si>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</si>
  <si>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</si>
  <si>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</si>
  <si>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</si>
  <si>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</si>
  <si>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</si>
  <si>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</si>
  <si>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</si>
  <si>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</si>
  <si>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</si>
  <si>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</si>
  <si>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</si>
  <si>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</si>
  <si>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</si>
  <si>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</si>
  <si>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</si>
  <si>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</si>
  <si>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</si>
  <si>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</si>
  <si>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</si>
  <si>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</si>
  <si>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</si>
  <si>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</si>
  <si>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Model Combination</t>
  </si>
  <si>
    <t>XC40 MHEV</t>
  </si>
  <si>
    <t>XC90 PHEV</t>
  </si>
  <si>
    <t>XC90 MHEV</t>
  </si>
  <si>
    <t>XC60 PHEV</t>
  </si>
  <si>
    <t>XC60 MHEV</t>
  </si>
  <si>
    <t>DealerID</t>
  </si>
  <si>
    <t>6US7257</t>
  </si>
  <si>
    <t>6US7246</t>
  </si>
  <si>
    <t>6US4136</t>
  </si>
  <si>
    <t>6US8504</t>
  </si>
  <si>
    <t>6US4166</t>
  </si>
  <si>
    <t>Volvo Cars of Mobile</t>
  </si>
  <si>
    <t>www.willisvolvo.com</t>
  </si>
  <si>
    <t>www.gunthervolvocarsdaytona.com</t>
  </si>
  <si>
    <t>www.gunthervolvo.com</t>
  </si>
  <si>
    <t>www.volvocarsjackson.com</t>
  </si>
  <si>
    <t>www.volvocarsmobile.com</t>
  </si>
  <si>
    <t>Isringhuasen Volvo Cars</t>
  </si>
  <si>
    <t>Volvo Cars Bomnin</t>
  </si>
  <si>
    <t>Cherry Hill Volvo</t>
  </si>
  <si>
    <t>https://lindsayvolvocarsofalexandria.com/</t>
  </si>
  <si>
    <t>https://www.volvocarslisle.com/</t>
  </si>
  <si>
    <t>https://www.volvocarsoklahomacity.com/</t>
  </si>
  <si>
    <t>https://www.volvocarsmissionviejo.com/</t>
  </si>
  <si>
    <t>https://www.volvocarscarlsbad.com/</t>
  </si>
  <si>
    <t>https://www.volvocarsescondido.com/</t>
  </si>
  <si>
    <t>https://volvowinterpark.com/</t>
  </si>
  <si>
    <t>https://www.volvocarshampton.com/</t>
  </si>
  <si>
    <t>https://www.volvocarsvirginiabeach.com/</t>
  </si>
  <si>
    <t>https://mclartyvolvocars.com/</t>
  </si>
  <si>
    <t>https://www.volvocarskeene.com/</t>
  </si>
  <si>
    <t>https://www.volvofw.com/</t>
  </si>
  <si>
    <t>https://www.wcvolvocars.com/</t>
  </si>
  <si>
    <t>https://www.darlingsvolvo.com/</t>
  </si>
  <si>
    <t>https://www.volvocarsglencove.com/</t>
  </si>
  <si>
    <t>https://www.volvocarsofvestaviahills.com/</t>
  </si>
  <si>
    <t>https://www.volvocarssandiego.com/</t>
  </si>
  <si>
    <t>https://www.lehmanvolvocars.com/</t>
  </si>
  <si>
    <t>https://www.lehmanvolvocarsyork.com/</t>
  </si>
  <si>
    <t>https://www.unionparkvolvocars.com/</t>
  </si>
  <si>
    <t>https://www.scherervolvocars.com/</t>
  </si>
  <si>
    <t>https://www.volvocarsoftulsa.com</t>
  </si>
  <si>
    <t>https://www.geraldjonesvolvocars.com/</t>
  </si>
  <si>
    <t>https://www.volvocarsmelbourne.com/</t>
  </si>
  <si>
    <t>https://www.findlayvolvocarslv.com/</t>
  </si>
  <si>
    <t>https://www.secorvolvocars.com/</t>
  </si>
  <si>
    <t>https://www.volvocarsofnormal.com/</t>
  </si>
  <si>
    <t>https://www.penskevolvocars.com/</t>
  </si>
  <si>
    <t>https://www.volvocarsofmansfield.com/</t>
  </si>
  <si>
    <t>https://www.volvocarssouthbay.com/</t>
  </si>
  <si>
    <t>https://www.wynnvolvocarsnorristown.com/</t>
  </si>
  <si>
    <t>https://www.volvocarsfresno.com/</t>
  </si>
  <si>
    <t>https://www.volvocarsclearlake.com/</t>
  </si>
  <si>
    <t>https://www.isringhausenvolvocars.com/</t>
  </si>
  <si>
    <t>https://www.volvocarssiouxfalls.com/</t>
  </si>
  <si>
    <t>www.courtesyvolvocarsofscottsdale.com</t>
  </si>
  <si>
    <t>https://www.autobahnvolvoftworth.com/</t>
  </si>
  <si>
    <t>https://www.friendshipvolvo.com/</t>
  </si>
  <si>
    <t>https://www.volvocarscorvallis.com/</t>
  </si>
  <si>
    <t>https://www.kengarffvolvocars.com/</t>
  </si>
  <si>
    <t>https://www.volvocarsofqueens.com/</t>
  </si>
  <si>
    <t>https://www.volvocarscharlottesville.com/</t>
  </si>
  <si>
    <t>https://www.sullivanparkhillvolvocars.com/</t>
  </si>
  <si>
    <t>https://www.vannuysvolvocars.com/</t>
  </si>
  <si>
    <t>https://www.browndaubvolvocarslehighvalley.com/</t>
  </si>
  <si>
    <t>https://www.volvocarsdemontrond.com/</t>
  </si>
  <si>
    <t>https://www.tascavolvocars.com/</t>
  </si>
  <si>
    <t>https://www.gunthervolvocarsdaytona.com/</t>
  </si>
  <si>
    <t>https://www.gunthervolvo.com/</t>
  </si>
  <si>
    <t>http://www.delaneyvolvocarsgreensburg.com</t>
  </si>
  <si>
    <t>https://www.mcdonaldvolvocars.com/</t>
  </si>
  <si>
    <t>https://www.iravolvocarssouthshore.com/</t>
  </si>
  <si>
    <t>https://www.bomninvolvocarsdadeland.com/</t>
  </si>
  <si>
    <t>https://www.cherryhillvolvocars.com/</t>
  </si>
  <si>
    <t>https://www.volvocarsofsantamonica.com/</t>
  </si>
  <si>
    <t>https://www.klinevolvocars.com/?ddcref=fluency&amp;tcdcmpid=509855&amp;tcdadid=603458318613&amp;tcdkwid=2143441911&amp;gad_source=1&amp;gclid=EAIaIQobChMIyNfb0N3RiAMVyXJHAR0bmTHKEAAYAiAAEgIaGvD_BwE</t>
  </si>
  <si>
    <t>https://www.volvocarswesleychapel.com/</t>
  </si>
  <si>
    <t>https://www.volvocarsmyrtlebeach.com/</t>
  </si>
  <si>
    <t>https://www.claytonvolvo.com/</t>
  </si>
  <si>
    <t>https://www.volvocarsstlouis.com/</t>
  </si>
  <si>
    <t>https://www.volvohillcountry.com/</t>
  </si>
  <si>
    <t>https://www.bergeronvolvocars.com/</t>
  </si>
  <si>
    <t>https://www.huntervolvocarsasheville.com/</t>
  </si>
  <si>
    <t>Model</t>
  </si>
  <si>
    <t>/new-inventory/index.htm?bodyStyle=SUV</t>
  </si>
  <si>
    <t>/new-vehicles/suv/</t>
  </si>
  <si>
    <t>/inventory/new/volvo?paymenttype=cash&amp;vehicletypes=suv&amp;intransit=true&amp;instock=true&amp;inproduction=true</t>
  </si>
  <si>
    <t>www.volvooakpark.com</t>
  </si>
  <si>
    <t>Volvo MHEV SUV Lineup</t>
  </si>
  <si>
    <t>Volvo_MHEV_SUV_Lineup</t>
  </si>
  <si>
    <t>All</t>
  </si>
  <si>
    <t>Volvo {{modelName}} {{adCopyEngineType}}</t>
  </si>
  <si>
    <t>-</t>
  </si>
  <si>
    <t xml:space="preserve">Volvo Sign &amp; Drive Event  $0 down, $0 due at signing, $0 first payment </t>
  </si>
  <si>
    <t>T2.5 Market</t>
  </si>
  <si>
    <t>CAL</t>
  </si>
  <si>
    <t>BOS</t>
  </si>
  <si>
    <t>SRO</t>
  </si>
  <si>
    <t>MDW</t>
  </si>
  <si>
    <t>CDO</t>
  </si>
  <si>
    <t>Bobby Rahal Volvo Cars S Hills</t>
  </si>
  <si>
    <t>MNC</t>
  </si>
  <si>
    <t>WRO</t>
  </si>
  <si>
    <t>PNW</t>
  </si>
  <si>
    <t>PHL</t>
  </si>
  <si>
    <t>Beyer Volvo Cars Dulles</t>
  </si>
  <si>
    <t>Flow Volvo Cars Greensboro</t>
  </si>
  <si>
    <t>Sheehy Volvo Cars Hunt Valley</t>
  </si>
  <si>
    <t>Volvo Cars Winchester</t>
  </si>
  <si>
    <t>MNC/SRO/TEX</t>
  </si>
  <si>
    <t>$0 down, $0 due at signing, $0 first payment on select Volvo SUVs with our Sign &amp; Drive event.</t>
  </si>
  <si>
    <t>Volvo SUVs</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</si>
  <si>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</si>
  <si>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</si>
  <si>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</si>
  <si>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NRO/BOS/PHL</t>
  </si>
  <si>
    <t>WRO/PNW/CDO/MDW/CAL</t>
  </si>
  <si>
    <t>Southern Volvo Cars Virginia Beach</t>
  </si>
  <si>
    <t>Volvo MHEV SUV Lineup2</t>
  </si>
  <si>
    <t>Volvo_MHEV_SUV_Lineup2</t>
  </si>
  <si>
    <t>Full Custom URL</t>
  </si>
  <si>
    <t>Standard-Lease-Text</t>
  </si>
  <si>
    <t>Standard-Finance-APR-Text</t>
  </si>
  <si>
    <t>Drive the {{modelYear}} Volvo {{modelName}} {{adCopyEngineType}} for ${{Monthly}} per month, {{Term}} months; ${{DueatSigning}} cash due at signing.</t>
  </si>
  <si>
    <t>Drive the {{modelYear}} Volvo {{modelName}} {{adCopyEngineType}} for {{Monthly}}% APR Financing, up to {{Term}} months.</t>
  </si>
  <si>
    <t>Standard-Lease-Title</t>
  </si>
  <si>
    <t>Standard-Finance-APR-Title</t>
  </si>
  <si>
    <t>{{modelName}} Lease Description</t>
  </si>
  <si>
    <t>{{modelName}} Finanace-APR Description</t>
  </si>
  <si>
    <t>General Lease Description</t>
  </si>
  <si>
    <t>General Finanace-APR Description</t>
  </si>
  <si>
    <t>StartDate</t>
  </si>
  <si>
    <t>EndDate</t>
  </si>
  <si>
    <t>SRO/MNC</t>
  </si>
  <si>
    <t>No security deposit required. Monthly payment of $479 based on $41,945 MSRP of XC40 B5 AWD Core Bright, includes destination charge. Total of all monthly payments $17,244. Option to purchase at lease end $23,909. Lessee is responsible for excess wear and mileage over 7,500 miles/year at $0.25 / mile.</t>
  </si>
  <si>
    <t>No security deposit required. Monthly payment of $449 based on $41,945 MSRP of XC40 B5 AWD Core Bright, includes destination charge and application of $1,000 Loyalty Bonus. Total of all monthly payments $16,164. Option to purchase at lease end $23,909. Lessee is responsible for excess wear and mileage over 7,500 miles/year at $0.25 / mile.</t>
  </si>
  <si>
    <t>No security deposit required. Monthly payment of $499 based on $48,345 MSRP of XC60 B5 AWD Core, includes destination charge, application of $1,500 Lease Allowances and $1,250 Loyalty Bonus. Total of all monthly payments $17,964. Option to purchase at lease end $25,623. Lessee is responsible for excess wear and mileage over 7,500 miles/year at $0.25 / mile.</t>
  </si>
  <si>
    <t>No security deposit required. Monthly payment of $639 based on $58,695 MSRP of XC90 B5 AWD Core, includes destination charge, application of $5,000 Lease Allowances and $500 Loyalty Bonus. Total of all monthly payments $23,004. Option to purchase at lease end $32,869. Lessee is responsible for excess wear and mileage over 7,500 miles/year at $0.25 / mile.</t>
  </si>
  <si>
    <t>No security deposit required. Monthly payment of $539 based on $48,345 MSRP of XC60 B5 AWD Core, includes destination charge and application of $1,500 Lease Allowances. Total of all monthly payments $19,404. Option to purchase at lease end $25,623. Lessee is responsible for excess wear and mileage over 7,500 miles/year at $0.25 / mile.</t>
  </si>
  <si>
    <t>No security deposit required. Monthly payment of $649 based on $58,695 MSRP of XC90 B5 AWD Core, includes destination charge and application of $5,000 Lease Allowances. Total of all monthly payments $23,364. Option to purchase at lease end $32,869. Lessee is responsible for excess wear and mileage over 7,500 miles/year at $0.25 / mile.</t>
  </si>
  <si>
    <t>No security deposit required. Monthly payment of $469 based on $41,945 MSRP of XC40 B5 AWD Core Bright, includes destination charge. Total of all monthly payments $16,884. Option to purchase at lease end $23,909. Lessee is responsible for excess wear and mileage over 7,500 miles/year at $0.25 / mile.</t>
  </si>
  <si>
    <t>No security deposit required. Monthly payment of $539 based on $48,345 MSRP of XC60 B5 AWD Core, includes destination charge and application of $1,250 Lease Allowances. Total of all monthly payments $19,404. Option to purchase at lease end $25,623. Lessee is responsible for excess wear and mileage over 7,500 miles/year at $0.25 / mile.</t>
  </si>
  <si>
    <t>No security deposit required. Monthly payment of $749 based on $65,595 MSRP of XC90 B6 AWD Plus, includes destination charge and application of $5,750 Lease Allowances. Total of all monthly payments $26,964. Option to purchase at lease end $37,389. Lessee is responsible for excess wear and mileage over 7,500 miles/year at $0.25 / mile.</t>
  </si>
  <si>
    <t>No security deposit required. Monthly payment of $509 based on $48,345 MSRP of XC60 B5 AWD Core, includes destination charge, application of $1,250 Lease Allowances and $1,000 Loyalty Bonus. Total of all monthly payments $18,324. Option to purchase at lease end $25,623. Lessee is responsible for excess wear and mileage over 7,500 miles/year at $0.25 / mile.</t>
  </si>
  <si>
    <t>No security deposit required. Monthly payment of $739 based on $65,595 MSRP of XC90 B6 AWD Plus, includes destination charge, application of $5,750 Lease Allowances and $500 Loyalty Bonus. Total of all monthly payments $26,604. Option to purchase at lease end $37,389. Lessee is responsible for excess wear and mileage over 7,500 miles/year at $0.25 / mile.</t>
  </si>
  <si>
    <t>No security deposit required. Monthly payment of $455 based on $41,945 MSRP of 2025 XC40 B5 AWD Core Bright, includes destination charge and application of $1,250 Lease Allowances. $3,995 cash due at signing. Due at signing includes first month payment and customer down payment. Actual adjusted capitalized cost $38,150. Total of all monthly payments $16,380. Option to purchase at lease end $23,489. Lessee is responsible for excess wear and mileage over 10,000 miles/year at $0.25 / mile. Advertised lease payment does not include taxes, title, registration, license, insurance, maintenance, and other dealer fees.</t>
  </si>
  <si>
    <t>No security deposit required. Monthly payment of $429 based on $41,945 MSRP of 2025 XC40 B5 AWD Core Bright, includes destination charge and application of $1,250 Lease Allowances and $1,000 Loyalty Bonus. $3,899 cash due at signing. Due at signing includes first month payment and customer down payment. Actual adjusted capitalized cost $37,150. Total of all monthly payments $15,444. Option to purchase at lease end $23,489. Lessee is responsible for excess wear and mileage over 10,000 miles/year at $0.25 / mile. Advertised lease payment does not include taxes, title, registration, license, insurance, maintenance, and other dealer fees.</t>
  </si>
  <si>
    <t>No security deposit required. Monthly payment of $565 based on $48,345 MSRP of 2025 XC60 B5 AWD Core, includes destination charge and application of $1,000 Lease Allowances. $4,065 cash due at signing. Due at signing includes first month payment and customer down payment. Actual adjusted capitalized cost $44,840. Total of all monthly payments $20,340. Option to purchase at lease end $25,139. Lessee is responsible for excess wear and mileage over 10,000 miles/year at $0.25 / mile. Advertised lease payment does not include taxes, title, registration, license, insurance, maintenance, and other dealer fees.</t>
  </si>
  <si>
    <t>No security deposit required. Monthly payment of $539 based on $48,345 MSRP of 2025 XC60 B5 AWD Core, includes destination charge and application of $1,000 Lease Allowances and $1,000 Loyalty Bonus. $3,969 cash due at signing. Due at signing includes first month payment and customer down payment. Actual adjusted capitalized cost $43,840. Total of all monthly payments $19,404. Option to purchase at lease end $25,139. Lessee is responsible for excess wear and mileage over 10,000 miles/year at $0.25 / mile. Advertised lease payment does not include taxes, title, registration, license, insurance, maintenance, and other dealer fees.</t>
  </si>
  <si>
    <t>No security deposit required. Monthly payment of $829 based on $59,745 MSRP of 2025.5 XC90 B5 AWD Core, includes destination charge. $4,909 cash due at signing. Due at signing includes first month payment and customer down payment. Actual adjusted capitalized cost $56,660. Total of all monthly payments $29,844. Option to purchase at lease end $35,250. Lessee is responsible for excess wear and mileage over 10,000 miles/year at $0.25 / mile. Advertised lease payment does not include taxes, title, registration, license, insurance, maintenance, and other dealer fees.</t>
  </si>
  <si>
    <t>No security deposit required. Monthly payment of $815 based on $59,745 MSRP of 2025.5 XC90 B5 AWD Core, includes destination charge and application of $500 Loyalty Bonus. $4,855 cash due at signing. Due at signing includes first month payment and customer down payment. Actual adjusted capitalized cost $56,160. Total of all monthly payments $29,340. Option to purchase at lease end $35,250. Lessee is responsible for excess wear and mileage over 10,000 miles/year at $0.25 / mile. Advertised lease payment does not include taxes, title, registration, license, insurance, maintenance, and other dealer fees.</t>
  </si>
  <si>
    <t>No security deposit required. Monthly payment of $799 based on $59,745 MSRP of 2025.5 XC90 B5 AWD Core, includes destination charge and application of $1,000 Lease Allowances. $4,859 cash due at signing. Due at signing includes first month payment and customer down payment. Actual adjusted capitalized cost $55,680. Total of all monthly payments $28,764. Option to purchase at lease end $35,250. Lessee is responsible for excess wear and mileage over 10,000 miles/year at $0.25 / mile. Advertised lease payment does not include taxes, title, registration, license, insurance, maintenance, and other dealer fees.</t>
  </si>
  <si>
    <t>No security deposit required. Monthly payment of $785 based on $59,745 MSRP of 2025.5 XC90 B5 AWD Core, includes destination charge and application of $1,000 Lease Allowances and $500 Loyalty Bonus. $4,805 cash due at signing. Due at signing includes first month payment and customer down payment. Actual adjusted capitalized cost $55,180. Total of all monthly payments $28,260. Option to purchase at lease end $35,250. Lessee is responsible for excess wear and mileage over 10,000 miles/year at $0.25 / mile. Advertised lease payment does not include taxes, title, registration, license, insurance, maintenance, and other dealer fees.</t>
  </si>
  <si>
    <t>No security deposit required. Monthly payment of $499 based on $48,345 MSRP of 2025 XC60 B5 AWD Core, includes destination charge and application of $2,500 Lease Allowances. $4,849 cash due at signing. Actual adjusted capitalized cost $42,490. Total of all monthly payments $17,964. Option to purchase at lease end $25,139. Lessee is responsible for excess wear and mileage over 10,000 miles/year at $0.25 / mile.</t>
  </si>
  <si>
    <t>WRO/WRCAAZNVHI</t>
  </si>
  <si>
    <t>C40 Recharge</t>
  </si>
  <si>
    <t>C40</t>
  </si>
  <si>
    <t>C40_Recharge_Plus</t>
  </si>
  <si>
    <t>C40 Recharge Plus</t>
  </si>
  <si>
    <t>ELECTRIC</t>
  </si>
  <si>
    <t>Fully-electric</t>
  </si>
  <si>
    <t>No security deposit required. Monthly payment of $385 based on $56,695 MSRP of 2024 C40 Recharge Plus, includes destination charge and application of $17,250 Lease Allowances. $3,965 cash due at signing. Actual adjusted capitalized cost $36,860. Total of all monthly payments $13,860. Option to purchase at lease end $23,812. Lessee is responsible for excess wear and mileage over 10,000 miles/year at $0.25 / mile.</t>
  </si>
  <si>
    <t>No security deposit required. Monthly payment of $419 based on $41,945 MSRP of 2025 XC40 B5 AWD Core Bright, includes destination charge and application of $2,500 Lease Allowances. $3,979 cash due at signing. Actual adjusted capitalized cost $36,880. Total of all monthly payments $15,084. Option to purchase at lease end $23,489. Lessee is responsible for excess wear and mileage over 10,000 miles/year at $0.25 / mile.</t>
  </si>
  <si>
    <t>No security deposit required. Monthly payment of $425 based on $41,945 MSRP of 2025 XC40 B5 AWD Core Bright, includes destination charge and application of $2,250 Lease Allowances. $4,039 cash due at signing. Actual adjusted capitalized cost $37,076. Total of all monthly payments $15,300. Option to purchase at lease end $23,489. Lessee is responsible for excess wear and mileage over 10,000 miles/year at $0.25 / mile.</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</si>
  <si>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</si>
  <si>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</si>
  <si>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</si>
  <si>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</si>
  <si>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</si>
  <si>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</si>
  <si>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</si>
  <si>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</si>
  <si>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XC90 + XC60 PHEV</t>
  </si>
  <si>
    <t>XC90 PHEV+MHEV</t>
  </si>
  <si>
    <t>XC60 PHEV+MHEV</t>
  </si>
  <si>
    <t>XC40 + C40 BEV</t>
  </si>
  <si>
    <t>PHEV SUVs (ALL)</t>
  </si>
  <si>
    <t>MHEV SUVs (ALL)</t>
  </si>
  <si>
    <t>BEV SUVs (ALL)</t>
  </si>
  <si>
    <t>/new-inventory/index.htm?model=XC90%20Recharge%20Plug-In%20Hybrid&amp;model=XC60%20Recharge%20Plug-In%20Hybrid</t>
  </si>
  <si>
    <t>/new-inventory/index.htm?model=XC90%20Recharge%20Plug-In%20Hybrid</t>
  </si>
  <si>
    <t>/new-inventory/index.htm?model=XC90</t>
  </si>
  <si>
    <t>/new-inventory/index.htm?model=XC90&amp;model=XC90%20Recharge%20Plug-In%20Hybrid</t>
  </si>
  <si>
    <t>/new-inventory/index.htm?model=XC90&amp;model=XC60%20Recharge%20Plug-In%20Hybrid</t>
  </si>
  <si>
    <t>/new-inventory/index.htm?model=XC60</t>
  </si>
  <si>
    <t>/new-inventory/index.htm?model=XC60&amp;model=XC60%20Recharge%20Plug-In%20Hybrid</t>
  </si>
  <si>
    <t>/new-inventory/index.htm?model=XC40</t>
  </si>
  <si>
    <t>/new-inventory/index.htm?model=XC40%20Recharge%20Pure%20Electric&amp;model=C40%20Recharge%20Pure%20Electric</t>
  </si>
  <si>
    <t>/new-inventory/index.htm?model=XC40&amp;model=XC60&amp;model=XC90</t>
  </si>
  <si>
    <t>/inventory/new/volvo?model=xc90-recharge-plug-in-hybrid,xc60-recharge-plug-in-hybrid&amp;paymenttype=cash&amp;intransit=true&amp;instock=true&amp;inproduction=true</t>
  </si>
  <si>
    <t>/inventory/new/volvo/xc90-recharge-plug-in-hybrid?paymenttype=cash&amp;sorttype=priceltoh&amp;intransit=true&amp;instock=true&amp;inproduction=true</t>
  </si>
  <si>
    <t>/inventory/new/volvo/xc90?paymenttype=cash&amp;sorttype=priceltoh&amp;intransit=true&amp;instock=true&amp;inproduction=true</t>
  </si>
  <si>
    <t>/inventory/new/volvo?model=xc90,xc90-recharge-plug-in-hybrid&amp;paymenttype=cash&amp;sorttype=priceltoh&amp;intransit=true&amp;instock=true&amp;inproduction=true</t>
  </si>
  <si>
    <t>/inventory/new/volvo/xc60-recharge-plug-in-hybrid?paymenttype=cash&amp;sorttype=priceltoh&amp;intransit=true&amp;instock=true&amp;inproduction=true</t>
  </si>
  <si>
    <t>/inventory/new/volvo/xc60?paymenttype=cash&amp;sorttype=priceltoh&amp;intransit=true&amp;instock=true&amp;inproduction=true</t>
  </si>
  <si>
    <t>/inventory/new/volvo?model=xc60,xc60-recharge-plug-in-hybrid&amp;paymenttype=cash&amp;sorttype=priceltoh&amp;intransit=true&amp;instock=true&amp;inproduction=true</t>
  </si>
  <si>
    <t>/inventory/new/volvo/xc40?paymenttype=cash&amp;sorttype=priceltoh&amp;intransit=true&amp;instock=true&amp;inproduction=true</t>
  </si>
  <si>
    <t>/inventory/new/volvo?model=c40-recharge-pure-electric,xc40-recharge-pure-electric&amp;paymenttype=cash&amp;sorttype=priceltoh&amp;intransit=true&amp;instock=true&amp;inproduction=true</t>
  </si>
  <si>
    <t>/inventory/new/volvo?model=xc40,xc60,xc90&amp;paymenttype=cash&amp;intransit=true&amp;instock=true&amp;inproduction=true</t>
  </si>
  <si>
    <t>/new-vehicles/?_dFR%5Bmake%5D%5B0%5D=Volvo&amp;_dFR%5Bmodel%5D%5B0%5D=XC90%2520Recharge&amp;_dFR%5Bmodel%5D%5B1%5D=XC60%2520Recharge%2520Plug-In%2520Hybrid&amp;_dFR%5Btype%5D%5B0%5D=New</t>
  </si>
  <si>
    <t>/new-vehicles/?_dFR%5Bmake%5D%5B0%5D=Volvo&amp;_dFR%5Bmodel%5D%5B0%5D=XC90%2520Recharge&amp;_dFR%5Btype%5D%5B0%5D=New</t>
  </si>
  <si>
    <t>/new-vehicles/?_dFR%5Bmake%5D%5B0%5D=Volvo&amp;_dFR%5Bmodel%5D%5B0%5D=XC90&amp;_dFR%5Btype%5D%5B0%5D=New</t>
  </si>
  <si>
    <t>/new-vehicles/?_dFR%5Bmake%5D%5B0%5D=Volvo&amp;_dFR%5Bmodel%5D%5B0%5D=XC90&amp;_dFR%5Bmodel%5D%5B1%5D=XC90%2520Recharge&amp;_dFR%5Btype%5D%5B0%5D=New</t>
  </si>
  <si>
    <t>/new-vehicles/?_dFR%5Bmake%5D%5B0%5D=Volvo&amp;_dFR%5Bmodel%5D%5B0%5D=XC60%2520Recharge&amp;_dFR%5Btype%5D%5B0%5D=New</t>
  </si>
  <si>
    <t>/new-vehicles/?_dFR%5Bmake%5D%5B0%5D=Volvo&amp;_dFR%5Bmodel%5D%5B0%5D=XC60&amp;_dFR%5Btype%5D%5B0%5D=New</t>
  </si>
  <si>
    <t>/new-vehicles/?_dFR%5Bmake%5D%5B0%5D=Volvo&amp;_dFR%5Bmodel%5D%5B0%5D=XC60&amp;_dFR%5Bmodel%5D%5B1%5D=XC60%2520Recharge&amp;_dFR%5Btype%5D%5B0%5D=New</t>
  </si>
  <si>
    <t>/new-vehicles/?_dFR%5Bmake%5D%5B0%5D=Volvo&amp;_dFR%5Bmodel%5D%5B0%5D=XC40&amp;_dFR%5Btype%5D%5B0%5D=New</t>
  </si>
  <si>
    <t>/new-vehicles/?_dFR%5Bmake%5D%5B0%5D=Volvo&amp;_dFR%5Bmodel%5D%5B0%5D=XC40%2520Recharge&amp;_dFR%5Bmodel%5D%5B1%5D=C40%2520Recharge&amp;_dFR%5Btype%5D%5B0%5D=New</t>
  </si>
  <si>
    <t>/new-vehicles/?_dFR%5Bmake%5D%5B0%5D=Volvo&amp;_dFR%5Bmodel%5D%5B0%5D=XC60&amp;_dFR%5Bmodel%5D%5B1%5D=XC90&amp;_dFR%5Bmodel%5D%5B2%5D=XC40&amp;_dFR%5Btype%5D%5B0%5D=New</t>
  </si>
  <si>
    <t>Standard-Finance-APR</t>
  </si>
  <si>
    <t>N/A</t>
  </si>
  <si>
    <t>Rates starting at 3.99% APR up to 72 months. 72 months at $15.64 per month per $1,000 financed. Or $1,000 in Purchase Allowances.</t>
  </si>
  <si>
    <t>Rates starting at 3.99% APR up to 72 months. 72 months at $15.64 per month per $1,000 financed. Or $1,000 in Purchase Allowances and $1,000 Loyalty Bonus.</t>
  </si>
  <si>
    <t>Rates starting at 3.99% APR up to 72 months. 72 months at $15.64 per month per $1,000 financed. Or $1,500 in Purchase Allowances.</t>
  </si>
  <si>
    <t>Rates starting at 3.99% APR up to 72 months. 72 months at $15.64 per month per $1,000 financed. Or $1,500 in Purchase Allowances and $1,000 Loyalty Bonus.</t>
  </si>
  <si>
    <t>Rates starting at 2.99% APR up to 72 months. 72 months at $15.19 per month per $1,000 financed. Or $1,750 in Purchase Allowances.</t>
  </si>
  <si>
    <t>Rates starting at 2.99% APR up to 72 months. 72 months at $15.19 per month per $1,000 financed. Or $1,750 in Purchase Allowances and $2,000 Loyalty Bonus.</t>
  </si>
  <si>
    <t>Rates starting at 2.99% APR up to 72 months. 72 months at $15.19 per month per $1,000 financed. Or $2,500 in Purchase Allowances.</t>
  </si>
  <si>
    <t>Rates starting at 2.99% APR up to 72 months. 72 months at $15.19 per month per $1,000 financed. Or $2,500 in Purchase Allowances and $2,000 Loyalty Bonus.</t>
  </si>
  <si>
    <t>Rates starting at 2.99% APR up to 72 months. 72 months at $15.19 per month per $1,000 financed. Or $2,750 in Purchase Allowances.</t>
  </si>
  <si>
    <t>Rates starting at 2.99% APR up to 72 months. 72 months at $15.19 per month per $1,000 financed. Or $2,750 in Purchase Allowances and $2,000 Loyalty Bonus.</t>
  </si>
  <si>
    <t>3.99% APR applies to any new 2024, 2025, and 2025.5 Volvo XC40 MHEV, XC60, or XC90. No down payment required. Offer available to qualified customers that meet Volvo Car Financial Services (VCFS) credit standards at authorized Volvo Cars retailers. 3.99% APR Financing up to 72 months at $15.64 per month per $1,000 financed. Other rates and terms are available. Actual down payment will vary with APR and credit qualifications. Not everyone will qualify for credit approval or advertised APR. Advertised financing does not include taxes, title, registration, license fees, insurance, maintenance, and other retailer fees. All offers are subject to vehicle availability. Must take delivery of vehicle between February 1, 2025 and February 28, 2025. See your participating Volvo Cars Retailer for details.</t>
  </si>
  <si>
    <t>3.99% APR applies to any new 2024, 2025, or 2025.5 Volvo XC40 MHEV, XC60, or XC90. No down payment required. Offer available to qualified customers that meet Volvo Car Financial Services (VCFS) credit standards at authorized Volvo Cars Retailers. 3.99% APR Financing up to 72 months at $15.64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February 1, 2025 and February 28, 2025. See your participating Volvo Cars Retailer for details.</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</si>
  <si>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</si>
  <si>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</si>
  <si>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</si>
  <si>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</si>
  <si>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</si>
  <si>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</si>
  <si>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</si>
  <si>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</si>
  <si>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Image Variant</t>
  </si>
  <si>
    <t>XC40_B5_AWD_Core_Bright_2025</t>
  </si>
  <si>
    <t>XC60_B5_AWD_Core_2025</t>
  </si>
  <si>
    <t>XC90_B5_AWD_Core_2025</t>
  </si>
  <si>
    <t>XC90_B6_AWD_Plus_2025</t>
  </si>
  <si>
    <t>XC90_B5_AWD_Core_2025_5</t>
  </si>
  <si>
    <t>C40_Recharge_Plus_2024</t>
  </si>
  <si>
    <t>XC90_Recharge_eAWD_T8_Core_Bright_2024</t>
  </si>
  <si>
    <t>XC60_Recharge_T8_eAWD_Plus_Dark_2024</t>
  </si>
  <si>
    <t>XC90_B6_AWD_Core_Bright_2024</t>
  </si>
  <si>
    <t>XC60_Recharge_T8_eAWD_Core_Dark_2024</t>
  </si>
  <si>
    <t>XC90_Recharge_T8_eAWD_Plus_Bright_2024</t>
  </si>
  <si>
    <t>XC90_B6_AWD_Plus_Bright_2024</t>
  </si>
  <si>
    <t>XC40_B5_AWD_Core_Dark_2024</t>
  </si>
  <si>
    <t>XC90_B5_AWD_Core_Bright_2024</t>
  </si>
  <si>
    <t>XC90_B6_AWD_Ultimate_Bright_2024</t>
  </si>
  <si>
    <t>XC90_B6_AWD_Ultimate_Bright_(6_Pass)_2024</t>
  </si>
  <si>
    <t>XC90_Recharge_T8_eAWD_Plus_Bright_(6_Pass)_2024</t>
  </si>
  <si>
    <t>XC90_Recharge_T8_eAWD_Ultimate_Bright_2024</t>
  </si>
  <si>
    <t>XC90_Recharge_T8_eAWD_Ultimate_Bright_(6_Pass)_2024</t>
  </si>
  <si>
    <t>XC40_B5_AWD_Plus_Bright_2024</t>
  </si>
  <si>
    <t>XC40_B5_AWD_Plus_Dark_2024</t>
  </si>
  <si>
    <t>XC40_B5_AWD_Ultimate_Bright_2024</t>
  </si>
  <si>
    <t>XC40_B5_AWD_Ultimate_Dark_2024</t>
  </si>
  <si>
    <t>XC60_Recharge_T8_eAWD_Ultimate_Dark_2024</t>
  </si>
  <si>
    <t>XC60_Recharge_Engineered_Polestar_2024</t>
  </si>
  <si>
    <t>XC90_B6_AWD_Plus_Bright_(6_Pass)_2024</t>
  </si>
  <si>
    <t>XC90_Recharge_eAWD_T8_Plus_Bright_2025</t>
  </si>
  <si>
    <t>XC60_B5_AWD_Core_Dark_2025</t>
  </si>
  <si>
    <t>XC60_T8_AWD_Core_2025</t>
  </si>
  <si>
    <t>XC90_T8_AWD_Plus_2025</t>
  </si>
  <si>
    <t>XC90_B6_AWD_Core_2025</t>
  </si>
  <si>
    <t>XC90_T8_AWD_Core_2025</t>
  </si>
  <si>
    <t>XC60_T8_AWD_Plus_2025</t>
  </si>
  <si>
    <t>Drive the New {{modelYear}} Volvo {{modelName}} {{adCopyEngineType}} for ${{Monthly}} per month, {{Term}} months; ${{DueatSigning}} cash due at signing.</t>
  </si>
  <si>
    <t>Volvo_Range_SRO_MNC_Feb_2025</t>
  </si>
  <si>
    <t>Volvo_Range_FLA_Feb_2025</t>
  </si>
  <si>
    <t>https://www.dropbox.com/scl/fi/9alk1hh5shu6fpklhzgsy/VOLVO_MIAMI_MP_MAURICE_FERRE_7010_def1_v1_1080x1080.jpg?rlkey=7ju25i9egswo4et0wnofdcdc8&amp;dl=0&amp;raw=1</t>
  </si>
  <si>
    <t>https://www.dropbox.com/scl/fi/k0r4nu7krd4j97xo1uqyg/1x1-Light-version-VOLVO_MIAMI_MP_111_GARAGE_7862_def1-1.jpg?rlkey=nmndetui83h8ij089sb32opa5&amp;dl=0&amp;raw=1</t>
  </si>
  <si>
    <t>6US7724</t>
  </si>
  <si>
    <t>https://www.flowvolvocarsgreensboro.com/</t>
  </si>
  <si>
    <t>Drive the New {{modelYear}} Volvo {{modelName}} {{adCopyEngineType}} for {{Monthly}}% APR Financing, up to {{Term}} months.</t>
  </si>
  <si>
    <t>CAL/CDO/MDW/PNW/WRO</t>
  </si>
  <si>
    <t>CAL/CDO</t>
  </si>
  <si>
    <t>WRO/PNW/MDW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</si>
</sst>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yyyy\-mm\-dd;@"/>
  </numFmts>
  <fonts count="47"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sz val="11"/>
      <color theme="1"/>
      <name val="Calibri"/>
      <family val="2"/>
      <scheme val="minor"/>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b/>
      <sz val="12"/>
      <color indexed="8"/>
      <name val="Arial"/>
      <family val="2"/>
    </font>
    <font>
      <sz val="10"/>
      <color rgb="FF000000"/>
      <name val="Arial"/>
      <family val="2"/>
    </font>
    <font>
      <b/>
      <sz val="11"/>
      <name val="Calibri"/>
      <family val="2"/>
      <scheme val="minor"/>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sz val="11"/>
      <color rgb="FF9C0006"/>
      <name val="Calibri"/>
      <family val="2"/>
      <scheme val="minor"/>
    </font>
    <font>
      <b/>
      <sz val="11"/>
      <name val="Calibri"/>
      <family val="2"/>
    </font>
    <font>
      <sz val="11"/>
      <color indexed="8"/>
      <name val="Calibri"/>
      <family val="2"/>
      <scheme val="minor"/>
    </font>
    <font>
      <strike/>
      <sz val="11"/>
      <name val="Calibri"/>
      <family val="2"/>
      <scheme val="minor"/>
    </font>
    <font>
      <sz val="11"/>
      <color rgb="FF212121"/>
      <name val="Calibri"/>
      <family val="2"/>
      <scheme val="minor"/>
    </font>
    <font>
      <strike/>
      <sz val="11"/>
      <color theme="1"/>
      <name val="Calibri"/>
      <family val="2"/>
      <scheme val="minor"/>
    </font>
    <font>
      <strike/>
      <sz val="10"/>
      <color theme="1"/>
      <name val="Arial"/>
      <family val="2"/>
    </font>
    <font>
      <sz val="10"/>
      <color rgb="FF000000"/>
      <name val="Segoe UI"/>
      <family val="2"/>
    </font>
  </fonts>
  <fills count="16">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EBC7EF"/>
      </patternFill>
    </fill>
    <fill>
      <patternFill patternType="solid">
        <fgColor rgb="FFD190DA"/>
      </patternFill>
    </fill>
    <fill>
      <patternFill patternType="solid">
        <fgColor rgb="FFE5E5E5"/>
      </patternFill>
    </fill>
    <fill>
      <patternFill patternType="solid">
        <fgColor rgb="FFBDBDBD"/>
      </patternFill>
    </fill>
    <fill>
      <patternFill patternType="solid">
        <fgColor rgb="FFFFC7CE"/>
      </patternFill>
    </fill>
    <fill>
      <patternFill patternType="solid">
        <fgColor rgb="FFFFFF00"/>
        <bgColor indexed="64"/>
      </patternFill>
    </fill>
    <fill>
      <patternFill patternType="solid">
        <fgColor theme="9" tint="0.59999389629810485"/>
        <bgColor indexed="64"/>
      </patternFill>
    </fill>
  </fills>
  <borders count="9">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5">
    <xf numFmtId="0" fontId="0" fillId="0" borderId="0"/>
    <xf numFmtId="0" fontId="29" fillId="0" borderId="0" applyNumberFormat="0" applyFill="0" applyBorder="0" applyAlignment="0" applyProtection="0"/>
    <xf numFmtId="0" fontId="18" fillId="0" borderId="1"/>
    <xf numFmtId="0" fontId="36" fillId="0" borderId="1"/>
    <xf numFmtId="0" fontId="29" fillId="0" borderId="1" applyNumberFormat="0" applyFill="0" applyBorder="0" applyAlignment="0" applyProtection="0"/>
    <xf numFmtId="0" fontId="30" fillId="8" borderId="1" applyNumberFormat="0" applyBorder="0" applyAlignment="0" applyProtection="0"/>
    <xf numFmtId="0" fontId="17" fillId="0" borderId="1"/>
    <xf numFmtId="0" fontId="36" fillId="0" borderId="1"/>
    <xf numFmtId="0" fontId="15" fillId="0" borderId="1"/>
    <xf numFmtId="44" fontId="36" fillId="0" borderId="0" applyFont="0" applyFill="0" applyBorder="0" applyAlignment="0" applyProtection="0"/>
    <xf numFmtId="0" fontId="39" fillId="13" borderId="0" applyNumberFormat="0" applyBorder="0" applyAlignment="0" applyProtection="0"/>
    <xf numFmtId="0" fontId="36" fillId="0" borderId="1"/>
    <xf numFmtId="0" fontId="36" fillId="0" borderId="1"/>
    <xf numFmtId="0" fontId="13" fillId="0" borderId="1"/>
    <xf numFmtId="0" fontId="41" fillId="0" borderId="1"/>
  </cellStyleXfs>
  <cellXfs count="98">
    <xf numFmtId="0" fontId="0" fillId="0" borderId="0" xfId="0"/>
    <xf numFmtId="0" fontId="21" fillId="0" borderId="0" xfId="0" applyFont="1" applyAlignment="1">
      <alignment wrapText="1"/>
    </xf>
    <xf numFmtId="0" fontId="22" fillId="2" borderId="1" xfId="0" applyFont="1" applyFill="1" applyBorder="1"/>
    <xf numFmtId="0" fontId="21" fillId="0" borderId="0" xfId="0" applyFont="1"/>
    <xf numFmtId="0" fontId="21" fillId="3" borderId="1" xfId="0" applyFont="1" applyFill="1" applyBorder="1"/>
    <xf numFmtId="0" fontId="21" fillId="0" borderId="2" xfId="0" applyFont="1" applyBorder="1"/>
    <xf numFmtId="0" fontId="21" fillId="0" borderId="3" xfId="0" applyFont="1" applyBorder="1"/>
    <xf numFmtId="0" fontId="23" fillId="0" borderId="0" xfId="0" applyFont="1"/>
    <xf numFmtId="1" fontId="21" fillId="0" borderId="0" xfId="0" applyNumberFormat="1" applyFont="1"/>
    <xf numFmtId="0" fontId="24" fillId="0" borderId="0" xfId="0" applyFont="1"/>
    <xf numFmtId="0" fontId="25" fillId="3" borderId="1" xfId="0" applyFont="1" applyFill="1" applyBorder="1"/>
    <xf numFmtId="0" fontId="26" fillId="4" borderId="1" xfId="0" applyFont="1" applyFill="1" applyBorder="1"/>
    <xf numFmtId="0" fontId="25" fillId="0" borderId="5" xfId="0" applyFont="1" applyBorder="1"/>
    <xf numFmtId="0" fontId="25" fillId="0" borderId="6" xfId="0" applyFont="1" applyBorder="1"/>
    <xf numFmtId="0" fontId="21" fillId="0" borderId="4" xfId="0" applyFont="1" applyBorder="1"/>
    <xf numFmtId="0" fontId="21" fillId="5" borderId="4" xfId="0" applyFont="1" applyFill="1" applyBorder="1"/>
    <xf numFmtId="0" fontId="21" fillId="0" borderId="7" xfId="0" applyFont="1" applyBorder="1"/>
    <xf numFmtId="0" fontId="21" fillId="6" borderId="4" xfId="0" applyFont="1" applyFill="1" applyBorder="1"/>
    <xf numFmtId="0" fontId="27" fillId="0" borderId="4" xfId="0" applyFont="1" applyBorder="1"/>
    <xf numFmtId="0" fontId="21" fillId="5" borderId="8" xfId="0" applyFont="1" applyFill="1" applyBorder="1"/>
    <xf numFmtId="0" fontId="21" fillId="7" borderId="4" xfId="0" applyFont="1" applyFill="1" applyBorder="1"/>
    <xf numFmtId="49" fontId="25" fillId="3" borderId="4" xfId="0" applyNumberFormat="1" applyFont="1" applyFill="1" applyBorder="1" applyAlignment="1">
      <alignment horizontal="left" vertical="center" wrapText="1"/>
    </xf>
    <xf numFmtId="0" fontId="25" fillId="3" borderId="1" xfId="0" applyFont="1" applyFill="1" applyBorder="1" applyAlignment="1">
      <alignment wrapText="1"/>
    </xf>
    <xf numFmtId="0" fontId="25" fillId="0" borderId="0" xfId="0" applyFont="1" applyAlignment="1">
      <alignment wrapText="1"/>
    </xf>
    <xf numFmtId="49" fontId="25" fillId="0" borderId="0" xfId="0" applyNumberFormat="1" applyFont="1" applyAlignment="1">
      <alignment wrapText="1"/>
    </xf>
    <xf numFmtId="49" fontId="25" fillId="3" borderId="1" xfId="0" applyNumberFormat="1" applyFont="1" applyFill="1" applyBorder="1" applyAlignment="1">
      <alignment wrapText="1"/>
    </xf>
    <xf numFmtId="0" fontId="0" fillId="0" borderId="0" xfId="0" applyAlignment="1">
      <alignment wrapText="1"/>
    </xf>
    <xf numFmtId="0" fontId="32" fillId="0" borderId="0" xfId="0" applyFont="1"/>
    <xf numFmtId="0" fontId="33" fillId="0" borderId="0" xfId="0" applyFont="1" applyAlignment="1">
      <alignment horizontal="left" vertical="top"/>
    </xf>
    <xf numFmtId="0" fontId="33" fillId="9" borderId="0" xfId="0" applyFont="1" applyFill="1" applyAlignment="1">
      <alignment horizontal="left" vertical="top"/>
    </xf>
    <xf numFmtId="0" fontId="33" fillId="10" borderId="0" xfId="0" applyFont="1" applyFill="1" applyAlignment="1">
      <alignment horizontal="left" vertical="top"/>
    </xf>
    <xf numFmtId="0" fontId="33" fillId="11" borderId="0" xfId="0" applyFont="1" applyFill="1" applyAlignment="1">
      <alignment horizontal="left" vertical="top"/>
    </xf>
    <xf numFmtId="0" fontId="33" fillId="12" borderId="0" xfId="0" applyFont="1" applyFill="1" applyAlignment="1">
      <alignment horizontal="left" vertical="top"/>
    </xf>
    <xf numFmtId="0" fontId="33" fillId="0" borderId="0" xfId="0" applyFont="1" applyAlignment="1">
      <alignment vertical="top"/>
    </xf>
    <xf numFmtId="0" fontId="33" fillId="9" borderId="0" xfId="0" applyFont="1" applyFill="1" applyAlignment="1">
      <alignment vertical="top"/>
    </xf>
    <xf numFmtId="0" fontId="33" fillId="10" borderId="0" xfId="0" applyFont="1" applyFill="1" applyAlignment="1">
      <alignment vertical="top"/>
    </xf>
    <xf numFmtId="0" fontId="33" fillId="11" borderId="0" xfId="0" applyFont="1" applyFill="1" applyAlignment="1">
      <alignment vertical="top"/>
    </xf>
    <xf numFmtId="0" fontId="33" fillId="12" borderId="0" xfId="0" applyFont="1" applyFill="1" applyAlignment="1">
      <alignment vertical="top"/>
    </xf>
    <xf numFmtId="0" fontId="35" fillId="0" borderId="0" xfId="0" applyFont="1"/>
    <xf numFmtId="1" fontId="24" fillId="0" borderId="0" xfId="0" applyNumberFormat="1" applyFont="1"/>
    <xf numFmtId="1" fontId="0" fillId="0" borderId="0" xfId="0" applyNumberFormat="1"/>
    <xf numFmtId="0" fontId="20" fillId="0" borderId="0" xfId="0" applyFont="1"/>
    <xf numFmtId="0" fontId="19" fillId="0" borderId="0" xfId="0" applyFont="1"/>
    <xf numFmtId="0" fontId="18" fillId="0" borderId="1" xfId="2"/>
    <xf numFmtId="0" fontId="16" fillId="0" borderId="0" xfId="0" applyFont="1"/>
    <xf numFmtId="0" fontId="36" fillId="0" borderId="1" xfId="3"/>
    <xf numFmtId="0" fontId="21" fillId="0" borderId="1" xfId="3" applyFont="1"/>
    <xf numFmtId="0" fontId="29" fillId="0" borderId="1" xfId="4"/>
    <xf numFmtId="0" fontId="25" fillId="3" borderId="1" xfId="3" applyFont="1" applyFill="1"/>
    <xf numFmtId="0" fontId="15" fillId="0" borderId="1" xfId="8"/>
    <xf numFmtId="164" fontId="0" fillId="0" borderId="0" xfId="9" applyNumberFormat="1" applyFont="1"/>
    <xf numFmtId="0" fontId="14" fillId="0" borderId="0" xfId="0" applyFont="1"/>
    <xf numFmtId="0" fontId="37" fillId="0" borderId="0" xfId="0" applyFont="1"/>
    <xf numFmtId="0" fontId="31" fillId="0" borderId="0" xfId="0" applyFont="1"/>
    <xf numFmtId="0" fontId="13" fillId="0" borderId="0" xfId="0" applyFont="1"/>
    <xf numFmtId="0" fontId="13" fillId="0" borderId="1" xfId="13"/>
    <xf numFmtId="0" fontId="29" fillId="0" borderId="1" xfId="4" applyBorder="1"/>
    <xf numFmtId="0" fontId="39" fillId="13" borderId="1" xfId="10" applyBorder="1"/>
    <xf numFmtId="0" fontId="29" fillId="13" borderId="1" xfId="1" applyFill="1" applyBorder="1"/>
    <xf numFmtId="0" fontId="12" fillId="0" borderId="0" xfId="0" applyFont="1"/>
    <xf numFmtId="0" fontId="11" fillId="0" borderId="0" xfId="0" applyFont="1"/>
    <xf numFmtId="0" fontId="40" fillId="3" borderId="1" xfId="0" applyFont="1" applyFill="1" applyBorder="1" applyAlignment="1">
      <alignment wrapText="1"/>
    </xf>
    <xf numFmtId="0" fontId="10" fillId="0" borderId="0" xfId="0" applyFont="1"/>
    <xf numFmtId="0" fontId="9" fillId="0" borderId="0" xfId="0" applyFont="1"/>
    <xf numFmtId="0" fontId="35" fillId="0" borderId="1" xfId="14" applyFont="1" applyAlignment="1">
      <alignment horizontal="center" vertical="top"/>
    </xf>
    <xf numFmtId="0" fontId="35" fillId="0" borderId="1" xfId="14" applyFont="1" applyAlignment="1">
      <alignment vertical="top"/>
    </xf>
    <xf numFmtId="0" fontId="42" fillId="0" borderId="1" xfId="14" applyFont="1" applyAlignment="1">
      <alignment horizontal="center" vertical="top"/>
    </xf>
    <xf numFmtId="0" fontId="42" fillId="0" borderId="1" xfId="14" applyFont="1" applyAlignment="1">
      <alignment vertical="top"/>
    </xf>
    <xf numFmtId="0" fontId="34" fillId="0" borderId="0" xfId="0" applyFont="1"/>
    <xf numFmtId="0" fontId="34" fillId="0" borderId="1" xfId="14" applyFont="1"/>
    <xf numFmtId="0" fontId="8" fillId="0" borderId="0" xfId="0" applyFont="1"/>
    <xf numFmtId="0" fontId="43" fillId="0" borderId="0" xfId="0" applyFont="1"/>
    <xf numFmtId="0" fontId="8" fillId="0" borderId="1" xfId="13" applyFont="1"/>
    <xf numFmtId="165" fontId="25" fillId="0" borderId="0" xfId="0" applyNumberFormat="1" applyFont="1" applyAlignment="1">
      <alignment wrapText="1"/>
    </xf>
    <xf numFmtId="165" fontId="0" fillId="0" borderId="0" xfId="0" applyNumberFormat="1"/>
    <xf numFmtId="164" fontId="0" fillId="0" borderId="0" xfId="9" applyNumberFormat="1" applyFont="1" applyFill="1"/>
    <xf numFmtId="0" fontId="7" fillId="0" borderId="0" xfId="0" applyFont="1"/>
    <xf numFmtId="0" fontId="44" fillId="0" borderId="0" xfId="0" applyFont="1"/>
    <xf numFmtId="0" fontId="45" fillId="0" borderId="0" xfId="0" applyFont="1"/>
    <xf numFmtId="0" fontId="8" fillId="14" borderId="0" xfId="0" applyFont="1" applyFill="1"/>
    <xf numFmtId="0" fontId="6" fillId="14" borderId="0" xfId="0" applyFont="1" applyFill="1"/>
    <xf numFmtId="0" fontId="5" fillId="14" borderId="0" xfId="0" applyFont="1" applyFill="1"/>
    <xf numFmtId="0" fontId="46" fillId="14" borderId="0" xfId="0" applyFont="1" applyFill="1"/>
    <xf numFmtId="0" fontId="4" fillId="0" borderId="0" xfId="0" applyFont="1"/>
    <xf numFmtId="0" fontId="0" fillId="0" borderId="0" xfId="9" applyNumberFormat="1" applyFont="1" applyFill="1"/>
    <xf numFmtId="164" fontId="4" fillId="0" borderId="0" xfId="9" applyNumberFormat="1" applyFont="1"/>
    <xf numFmtId="0" fontId="4" fillId="0" borderId="1" xfId="3" applyFont="1"/>
    <xf numFmtId="0" fontId="3" fillId="0" borderId="1" xfId="3" applyFont="1"/>
    <xf numFmtId="0" fontId="3" fillId="0" borderId="0" xfId="0" applyFont="1"/>
    <xf numFmtId="0" fontId="29" fillId="0" borderId="1" xfId="1" applyBorder="1"/>
    <xf numFmtId="0" fontId="2" fillId="0" borderId="1" xfId="3" applyFont="1"/>
    <xf numFmtId="0" fontId="2" fillId="0" borderId="1" xfId="13" applyFont="1"/>
    <xf numFmtId="0" fontId="2" fillId="0" borderId="0" xfId="0" applyFont="1"/>
    <xf numFmtId="0" fontId="2" fillId="15" borderId="0" xfId="0" applyFont="1" applyFill="1"/>
    <xf numFmtId="0" fontId="18" fillId="15" borderId="1" xfId="2" applyFill="1"/>
    <xf numFmtId="0" fontId="2" fillId="15" borderId="1" xfId="2" applyFont="1" applyFill="1"/>
    <xf numFmtId="0" fontId="29" fillId="15" borderId="1" xfId="1" applyFill="1" applyBorder="1"/>
    <xf numFmtId="0" fontId="1" fillId="0" borderId="0" xfId="0" applyFont="1"/>
  </cellXfs>
  <cellStyles count="15">
    <cellStyle name="Bad" xfId="10" builtinId="27"/>
    <cellStyle name="Currency" xfId="9" builtinId="4"/>
    <cellStyle name="Good 2" xfId="5" xr:uid="{048CCCBE-10E9-42C8-9DA6-99D18E18A1AF}"/>
    <cellStyle name="Hyperlink" xfId="1" builtinId="8"/>
    <cellStyle name="Hyperlink 2" xfId="4" xr:uid="{0D32E28F-C08F-4AC2-897D-DB522DFFAD72}"/>
    <cellStyle name="Normal" xfId="0" builtinId="0"/>
    <cellStyle name="Normal 2" xfId="2" xr:uid="{B5046112-94E9-4EFE-AD31-25F9724F9339}"/>
    <cellStyle name="Normal 2 2" xfId="6" xr:uid="{C2E986DE-5149-4CEE-A15E-A4A4F0E8B555}"/>
    <cellStyle name="Normal 2 3" xfId="13" xr:uid="{01D3F8C3-F8C1-47DF-83CF-C0058AC73664}"/>
    <cellStyle name="Normal 3" xfId="3" xr:uid="{56664754-0A97-495E-9526-F19846994C53}"/>
    <cellStyle name="Normal 4" xfId="7" xr:uid="{2FB8D475-61FF-481F-B10F-23BD1CC54AC3}"/>
    <cellStyle name="Normal 5" xfId="8" xr:uid="{F96826F3-2808-42C8-BE2E-5F4DD921B1C9}"/>
    <cellStyle name="Normal 6" xfId="11" xr:uid="{177E9B18-7502-4F16-8CD4-5DE5A0657B74}"/>
    <cellStyle name="Normal 7" xfId="12" xr:uid="{1D61E9A0-E730-4A1D-A40D-FFA503FC476A}"/>
    <cellStyle name="Normal 8" xfId="14" xr:uid="{4248705A-74F3-4989-9C03-61F193B39A5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0" Type="http://schemas.openxmlformats.org/officeDocument/2006/relationships/hyperlink" Target="https://www.dropbox.com/scl/fi/ekvzb0ibaovvg005mdgm4/sro_tx_mnc.jpg?rlkey=cidm2s9tw1uukkauswfctt64o&amp;dl=0&amp;raw=1"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flowvolvocarsgreensboro.com/" TargetMode="External"/><Relationship Id="rId1" Type="http://schemas.openxmlformats.org/officeDocument/2006/relationships/hyperlink" Target="http://www.volvooakpar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defaultColWidth="14.44140625" defaultRowHeight="15" customHeight="1" x14ac:dyDescent="0.3"/>
  <cols>
    <col min="1" max="1" width="13.109375" customWidth="1"/>
    <col min="2" max="2" width="40.6640625" customWidth="1"/>
    <col min="3" max="3" width="9.77734375" customWidth="1"/>
    <col min="4" max="4" width="23" customWidth="1"/>
    <col min="5" max="5" width="13.109375" customWidth="1"/>
    <col min="6" max="6" width="38.44140625" customWidth="1"/>
    <col min="7" max="7" width="13.44140625" customWidth="1"/>
    <col min="8" max="8" width="13.77734375" customWidth="1"/>
    <col min="9" max="9" width="2" customWidth="1"/>
    <col min="10" max="10" width="53.44140625" customWidth="1"/>
    <col min="11" max="11" width="79.44140625" customWidth="1"/>
    <col min="12" max="12" width="39.44140625" customWidth="1"/>
    <col min="13" max="13" width="99.44140625" customWidth="1"/>
    <col min="14" max="14" width="255.6640625" customWidth="1"/>
    <col min="15" max="15" width="5.6640625" customWidth="1"/>
    <col min="16" max="16" width="14.109375" customWidth="1"/>
    <col min="17" max="43" width="9.109375" customWidth="1"/>
    <col min="44" max="44" width="255.6640625" customWidth="1"/>
    <col min="45" max="45" width="162.6640625" customWidth="1"/>
    <col min="46" max="46" width="41" customWidth="1"/>
  </cols>
  <sheetData>
    <row r="1" spans="1:46" ht="14.4" x14ac:dyDescent="0.3">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ht="14.4" x14ac:dyDescent="0.3">
      <c r="A2" s="3" t="s">
        <v>66</v>
      </c>
      <c r="B2" s="3" t="s">
        <v>67</v>
      </c>
      <c r="C2" s="3" t="s">
        <v>68</v>
      </c>
      <c r="D2" s="3" t="s">
        <v>69</v>
      </c>
      <c r="E2" s="3" t="s">
        <v>66</v>
      </c>
      <c r="F2" s="3" t="s">
        <v>70</v>
      </c>
      <c r="G2" s="4" t="s">
        <v>71</v>
      </c>
      <c r="H2" s="4" t="s">
        <v>72</v>
      </c>
      <c r="I2" s="3" t="s">
        <v>73</v>
      </c>
      <c r="J2" s="3" t="s">
        <v>29</v>
      </c>
      <c r="K2" s="3" t="s">
        <v>30</v>
      </c>
      <c r="L2" s="3" t="s">
        <v>31</v>
      </c>
      <c r="M2" s="3" t="s">
        <v>32</v>
      </c>
      <c r="N2" s="3" t="s">
        <v>33</v>
      </c>
      <c r="O2" s="3" t="s">
        <v>34</v>
      </c>
      <c r="P2" s="3" t="s">
        <v>35</v>
      </c>
      <c r="Q2" s="3" t="s">
        <v>36</v>
      </c>
      <c r="R2" s="3" t="s">
        <v>37</v>
      </c>
      <c r="S2" s="3" t="s">
        <v>38</v>
      </c>
      <c r="T2" s="3" t="s">
        <v>39</v>
      </c>
      <c r="U2" s="3" t="s">
        <v>40</v>
      </c>
      <c r="V2" s="3" t="s">
        <v>41</v>
      </c>
      <c r="W2" s="3" t="s">
        <v>42</v>
      </c>
      <c r="X2" s="3" t="s">
        <v>43</v>
      </c>
      <c r="Y2" s="3" t="s">
        <v>44</v>
      </c>
      <c r="Z2" s="3" t="s">
        <v>45</v>
      </c>
      <c r="AA2" s="3" t="s">
        <v>46</v>
      </c>
      <c r="AB2" s="3" t="s">
        <v>47</v>
      </c>
      <c r="AC2" s="3" t="s">
        <v>48</v>
      </c>
      <c r="AD2" s="3" t="s">
        <v>49</v>
      </c>
      <c r="AE2" s="3" t="s">
        <v>50</v>
      </c>
      <c r="AF2" s="3" t="s">
        <v>51</v>
      </c>
      <c r="AG2" s="3" t="s">
        <v>52</v>
      </c>
      <c r="AH2" s="3" t="s">
        <v>53</v>
      </c>
      <c r="AI2" s="3" t="s">
        <v>54</v>
      </c>
      <c r="AJ2" s="3" t="s">
        <v>55</v>
      </c>
      <c r="AK2" s="3" t="s">
        <v>56</v>
      </c>
      <c r="AL2" s="3" t="s">
        <v>57</v>
      </c>
      <c r="AM2" s="3" t="s">
        <v>58</v>
      </c>
      <c r="AN2" s="3" t="s">
        <v>59</v>
      </c>
      <c r="AO2" s="3" t="s">
        <v>60</v>
      </c>
      <c r="AP2" s="3" t="s">
        <v>61</v>
      </c>
      <c r="AQ2" s="3" t="s">
        <v>62</v>
      </c>
      <c r="AR2" s="3" t="s">
        <v>63</v>
      </c>
      <c r="AS2" s="3" t="s">
        <v>64</v>
      </c>
      <c r="AT2" s="3" t="s">
        <v>65</v>
      </c>
    </row>
    <row r="3" spans="1:46" ht="14.4" x14ac:dyDescent="0.3">
      <c r="A3" s="3">
        <v>32070</v>
      </c>
      <c r="B3" s="3" t="s">
        <v>74</v>
      </c>
      <c r="C3" s="3" t="s">
        <v>75</v>
      </c>
      <c r="D3" s="3" t="s">
        <v>76</v>
      </c>
      <c r="E3" s="3">
        <v>32070</v>
      </c>
      <c r="F3" s="3" t="str">
        <f>VLOOKUP(E3,Sheet5!$A:$C,3,0)</f>
        <v>Boston/RI</v>
      </c>
      <c r="G3" s="5" t="s">
        <v>77</v>
      </c>
      <c r="H3" s="3">
        <f>VLOOKUP(E3,'Page Access2'!$F:$F,1,0)</f>
        <v>32070</v>
      </c>
      <c r="I3" s="3" t="s">
        <v>73</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ht="14.4" x14ac:dyDescent="0.3">
      <c r="A4" s="3">
        <v>32070</v>
      </c>
      <c r="B4" s="3" t="s">
        <v>74</v>
      </c>
      <c r="C4" s="3" t="s">
        <v>75</v>
      </c>
      <c r="D4" s="3" t="s">
        <v>76</v>
      </c>
      <c r="E4" s="3">
        <v>32070</v>
      </c>
      <c r="F4" s="3" t="str">
        <f>VLOOKUP(E4,Sheet5!$A:$C,3,0)</f>
        <v>Boston/RI</v>
      </c>
      <c r="G4" s="3" t="s">
        <v>77</v>
      </c>
      <c r="H4" s="3">
        <f>VLOOKUP(E4,'Page Access2'!$F:$F,1,0)</f>
        <v>32070</v>
      </c>
      <c r="I4" s="3" t="s">
        <v>73</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ht="14.4" x14ac:dyDescent="0.3">
      <c r="A5" s="3">
        <v>32070</v>
      </c>
      <c r="B5" s="3" t="s">
        <v>74</v>
      </c>
      <c r="C5" s="3" t="s">
        <v>75</v>
      </c>
      <c r="D5" s="3" t="s">
        <v>76</v>
      </c>
      <c r="E5" s="3">
        <v>32070</v>
      </c>
      <c r="F5" s="3" t="str">
        <f>VLOOKUP(E5,Sheet5!$A:$C,3,0)</f>
        <v>Boston/RI</v>
      </c>
      <c r="G5" s="3" t="s">
        <v>77</v>
      </c>
      <c r="H5" s="3">
        <f>VLOOKUP(E5,'Page Access2'!$F:$F,1,0)</f>
        <v>32070</v>
      </c>
      <c r="I5" s="3" t="s">
        <v>73</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ht="14.4" x14ac:dyDescent="0.3">
      <c r="A6" s="3">
        <v>32070</v>
      </c>
      <c r="B6" s="3" t="s">
        <v>74</v>
      </c>
      <c r="C6" s="3" t="s">
        <v>75</v>
      </c>
      <c r="D6" s="3" t="s">
        <v>76</v>
      </c>
      <c r="E6" s="3">
        <v>32070</v>
      </c>
      <c r="F6" s="3" t="str">
        <f>VLOOKUP(E6,Sheet5!$A:$C,3,0)</f>
        <v>Boston/RI</v>
      </c>
      <c r="G6" s="3" t="s">
        <v>77</v>
      </c>
      <c r="H6" s="3">
        <f>VLOOKUP(E6,'Page Access2'!$F:$F,1,0)</f>
        <v>32070</v>
      </c>
      <c r="I6" s="3" t="s">
        <v>73</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ht="14.4" x14ac:dyDescent="0.3">
      <c r="A7" s="3">
        <v>32070</v>
      </c>
      <c r="B7" s="3" t="s">
        <v>74</v>
      </c>
      <c r="C7" s="3" t="s">
        <v>75</v>
      </c>
      <c r="D7" s="3" t="s">
        <v>76</v>
      </c>
      <c r="E7" s="3">
        <v>32070</v>
      </c>
      <c r="F7" s="3" t="str">
        <f>VLOOKUP(E7,Sheet5!$A:$C,3,0)</f>
        <v>Boston/RI</v>
      </c>
      <c r="G7" s="3" t="s">
        <v>77</v>
      </c>
      <c r="H7" s="3">
        <f>VLOOKUP(E7,'Page Access2'!$F:$F,1,0)</f>
        <v>32070</v>
      </c>
      <c r="I7" s="3" t="s">
        <v>73</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ht="14.4" x14ac:dyDescent="0.3">
      <c r="A8" s="3">
        <v>32070</v>
      </c>
      <c r="B8" s="3" t="s">
        <v>74</v>
      </c>
      <c r="C8" s="3" t="s">
        <v>75</v>
      </c>
      <c r="D8" s="3" t="s">
        <v>76</v>
      </c>
      <c r="E8" s="3">
        <v>32070</v>
      </c>
      <c r="F8" s="3" t="str">
        <f>VLOOKUP(E8,Sheet5!$A:$C,3,0)</f>
        <v>Boston/RI</v>
      </c>
      <c r="G8" s="3" t="s">
        <v>77</v>
      </c>
      <c r="H8" s="3">
        <f>VLOOKUP(E8,'Page Access2'!$F:$F,1,0)</f>
        <v>32070</v>
      </c>
      <c r="I8" s="3" t="s">
        <v>73</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ht="14.4" x14ac:dyDescent="0.3">
      <c r="A9" s="3">
        <v>32070</v>
      </c>
      <c r="B9" s="3" t="s">
        <v>74</v>
      </c>
      <c r="C9" s="3" t="s">
        <v>75</v>
      </c>
      <c r="D9" s="3" t="s">
        <v>76</v>
      </c>
      <c r="E9" s="3">
        <v>32070</v>
      </c>
      <c r="F9" s="3" t="str">
        <f>VLOOKUP(E9,Sheet5!$A:$C,3,0)</f>
        <v>Boston/RI</v>
      </c>
      <c r="G9" s="3" t="s">
        <v>77</v>
      </c>
      <c r="H9" s="3">
        <f>VLOOKUP(E9,'Page Access2'!$F:$F,1,0)</f>
        <v>32070</v>
      </c>
      <c r="I9" s="3" t="s">
        <v>73</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ht="14.4" x14ac:dyDescent="0.3">
      <c r="A10" s="3">
        <v>32070</v>
      </c>
      <c r="B10" s="3" t="s">
        <v>74</v>
      </c>
      <c r="C10" s="3" t="s">
        <v>75</v>
      </c>
      <c r="D10" s="3" t="s">
        <v>76</v>
      </c>
      <c r="E10" s="3">
        <v>32070</v>
      </c>
      <c r="F10" s="3" t="str">
        <f>VLOOKUP(E10,Sheet5!$A:$C,3,0)</f>
        <v>Boston/RI</v>
      </c>
      <c r="G10" s="3" t="s">
        <v>77</v>
      </c>
      <c r="H10" s="3">
        <f>VLOOKUP(E10,'Page Access2'!$F:$F,1,0)</f>
        <v>32070</v>
      </c>
      <c r="I10" s="3" t="s">
        <v>73</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ht="14.4" x14ac:dyDescent="0.3">
      <c r="A11" s="3">
        <v>32070</v>
      </c>
      <c r="B11" s="3" t="s">
        <v>74</v>
      </c>
      <c r="C11" s="3" t="s">
        <v>75</v>
      </c>
      <c r="D11" s="3" t="s">
        <v>76</v>
      </c>
      <c r="E11" s="3">
        <v>32070</v>
      </c>
      <c r="F11" s="3" t="str">
        <f>VLOOKUP(E11,Sheet5!$A:$C,3,0)</f>
        <v>Boston/RI</v>
      </c>
      <c r="G11" s="3" t="s">
        <v>77</v>
      </c>
      <c r="H11" s="3">
        <f>VLOOKUP(E11,'Page Access2'!$F:$F,1,0)</f>
        <v>32070</v>
      </c>
      <c r="I11" s="3" t="s">
        <v>73</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ht="14.4" x14ac:dyDescent="0.3">
      <c r="A12" s="3">
        <v>32070</v>
      </c>
      <c r="B12" s="3" t="s">
        <v>74</v>
      </c>
      <c r="C12" s="3" t="s">
        <v>75</v>
      </c>
      <c r="D12" s="3" t="s">
        <v>76</v>
      </c>
      <c r="E12" s="3">
        <v>32070</v>
      </c>
      <c r="F12" s="3" t="str">
        <f>VLOOKUP(E12,Sheet5!$A:$C,3,0)</f>
        <v>Boston/RI</v>
      </c>
      <c r="G12" s="3" t="s">
        <v>77</v>
      </c>
      <c r="H12" s="3">
        <f>VLOOKUP(E12,'Page Access2'!$F:$F,1,0)</f>
        <v>32070</v>
      </c>
      <c r="I12" s="3" t="s">
        <v>73</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ht="14.4" x14ac:dyDescent="0.3">
      <c r="A13" s="3">
        <v>32070</v>
      </c>
      <c r="B13" s="3" t="s">
        <v>74</v>
      </c>
      <c r="C13" s="3" t="s">
        <v>75</v>
      </c>
      <c r="D13" s="3" t="s">
        <v>76</v>
      </c>
      <c r="E13" s="3">
        <v>32070</v>
      </c>
      <c r="F13" s="3" t="str">
        <f>VLOOKUP(E13,Sheet5!$A:$C,3,0)</f>
        <v>Boston/RI</v>
      </c>
      <c r="G13" s="3" t="s">
        <v>77</v>
      </c>
      <c r="H13" s="3">
        <f>VLOOKUP(E13,'Page Access2'!$F:$F,1,0)</f>
        <v>32070</v>
      </c>
      <c r="I13" s="3" t="s">
        <v>73</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ht="14.4" x14ac:dyDescent="0.3">
      <c r="A14" s="3">
        <v>32070</v>
      </c>
      <c r="B14" s="3" t="s">
        <v>74</v>
      </c>
      <c r="C14" s="3" t="s">
        <v>75</v>
      </c>
      <c r="D14" s="3" t="s">
        <v>76</v>
      </c>
      <c r="E14" s="3">
        <v>32070</v>
      </c>
      <c r="F14" s="3" t="str">
        <f>VLOOKUP(E14,Sheet5!$A:$C,3,0)</f>
        <v>Boston/RI</v>
      </c>
      <c r="G14" s="3" t="s">
        <v>77</v>
      </c>
      <c r="H14" s="3">
        <f>VLOOKUP(E14,'Page Access2'!$F:$F,1,0)</f>
        <v>32070</v>
      </c>
      <c r="I14" s="3" t="s">
        <v>73</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ht="14.4" x14ac:dyDescent="0.3">
      <c r="A15" s="3">
        <v>32070</v>
      </c>
      <c r="B15" s="3" t="s">
        <v>74</v>
      </c>
      <c r="C15" s="3" t="s">
        <v>75</v>
      </c>
      <c r="D15" s="3" t="s">
        <v>76</v>
      </c>
      <c r="E15" s="3">
        <v>32070</v>
      </c>
      <c r="F15" s="3" t="str">
        <f>VLOOKUP(E15,Sheet5!$A:$C,3,0)</f>
        <v>Boston/RI</v>
      </c>
      <c r="G15" s="3" t="s">
        <v>77</v>
      </c>
      <c r="H15" s="3">
        <f>VLOOKUP(E15,'Page Access2'!$F:$F,1,0)</f>
        <v>32070</v>
      </c>
      <c r="I15" s="3" t="s">
        <v>73</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ht="14.4" x14ac:dyDescent="0.3">
      <c r="A16" s="3">
        <v>32070</v>
      </c>
      <c r="B16" s="3" t="s">
        <v>74</v>
      </c>
      <c r="C16" s="3" t="s">
        <v>75</v>
      </c>
      <c r="D16" s="3" t="s">
        <v>76</v>
      </c>
      <c r="E16" s="3">
        <v>32070</v>
      </c>
      <c r="F16" s="3" t="str">
        <f>VLOOKUP(E16,Sheet5!$A:$C,3,0)</f>
        <v>Boston/RI</v>
      </c>
      <c r="G16" s="3" t="s">
        <v>77</v>
      </c>
      <c r="H16" s="3">
        <f>VLOOKUP(E16,'Page Access2'!$F:$F,1,0)</f>
        <v>32070</v>
      </c>
      <c r="I16" s="3" t="s">
        <v>73</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ht="14.4" x14ac:dyDescent="0.3">
      <c r="A17" s="3">
        <v>32260</v>
      </c>
      <c r="B17" s="3" t="s">
        <v>84</v>
      </c>
      <c r="C17" s="3" t="s">
        <v>75</v>
      </c>
      <c r="D17" s="3" t="s">
        <v>76</v>
      </c>
      <c r="E17" s="3">
        <v>32260</v>
      </c>
      <c r="F17" s="3" t="str">
        <f>VLOOKUP(E17,Sheet5!$A:$C,3,0)</f>
        <v>Hartford</v>
      </c>
      <c r="G17" s="3" t="s">
        <v>77</v>
      </c>
      <c r="H17" s="3">
        <f>VLOOKUP(E17,'Page Access2'!$F:$F,1,0)</f>
        <v>32260</v>
      </c>
      <c r="I17" s="3" t="s">
        <v>73</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ht="14.4" x14ac:dyDescent="0.3">
      <c r="A18" s="3">
        <v>32260</v>
      </c>
      <c r="B18" s="3" t="s">
        <v>84</v>
      </c>
      <c r="C18" s="3" t="s">
        <v>75</v>
      </c>
      <c r="D18" s="3" t="s">
        <v>76</v>
      </c>
      <c r="E18" s="3">
        <v>32260</v>
      </c>
      <c r="F18" s="3" t="str">
        <f>VLOOKUP(E18,Sheet5!$A:$C,3,0)</f>
        <v>Hartford</v>
      </c>
      <c r="G18" s="3" t="s">
        <v>77</v>
      </c>
      <c r="H18" s="3">
        <f>VLOOKUP(E18,'Page Access2'!$F:$F,1,0)</f>
        <v>32260</v>
      </c>
      <c r="I18" s="3" t="s">
        <v>73</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ht="14.4" x14ac:dyDescent="0.3">
      <c r="A19" s="3">
        <v>32260</v>
      </c>
      <c r="B19" s="3" t="s">
        <v>84</v>
      </c>
      <c r="C19" s="3" t="s">
        <v>75</v>
      </c>
      <c r="D19" s="3" t="s">
        <v>76</v>
      </c>
      <c r="E19" s="3">
        <v>32260</v>
      </c>
      <c r="F19" s="3" t="str">
        <f>VLOOKUP(E19,Sheet5!$A:$C,3,0)</f>
        <v>Hartford</v>
      </c>
      <c r="G19" s="3" t="s">
        <v>77</v>
      </c>
      <c r="H19" s="3">
        <f>VLOOKUP(E19,'Page Access2'!$F:$F,1,0)</f>
        <v>32260</v>
      </c>
      <c r="I19" s="3" t="s">
        <v>73</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ht="14.4" x14ac:dyDescent="0.3">
      <c r="A20" s="3">
        <v>32260</v>
      </c>
      <c r="B20" s="3" t="s">
        <v>84</v>
      </c>
      <c r="C20" s="3" t="s">
        <v>75</v>
      </c>
      <c r="D20" s="3" t="s">
        <v>76</v>
      </c>
      <c r="E20" s="3">
        <v>32260</v>
      </c>
      <c r="F20" s="3" t="str">
        <f>VLOOKUP(E20,Sheet5!$A:$C,3,0)</f>
        <v>Hartford</v>
      </c>
      <c r="G20" s="3" t="s">
        <v>77</v>
      </c>
      <c r="H20" s="3">
        <f>VLOOKUP(E20,'Page Access2'!$F:$F,1,0)</f>
        <v>32260</v>
      </c>
      <c r="I20" s="3" t="s">
        <v>73</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3">
      <c r="A21" s="3">
        <v>32260</v>
      </c>
      <c r="B21" s="3" t="s">
        <v>84</v>
      </c>
      <c r="C21" s="3" t="s">
        <v>75</v>
      </c>
      <c r="D21" s="3" t="s">
        <v>76</v>
      </c>
      <c r="E21" s="3">
        <v>32260</v>
      </c>
      <c r="F21" s="3" t="str">
        <f>VLOOKUP(E21,Sheet5!$A:$C,3,0)</f>
        <v>Hartford</v>
      </c>
      <c r="G21" s="3" t="s">
        <v>77</v>
      </c>
      <c r="H21" s="3">
        <f>VLOOKUP(E21,'Page Access2'!$F:$F,1,0)</f>
        <v>32260</v>
      </c>
      <c r="I21" s="3" t="s">
        <v>73</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3">
      <c r="A22" s="3">
        <v>32260</v>
      </c>
      <c r="B22" s="3" t="s">
        <v>84</v>
      </c>
      <c r="C22" s="3" t="s">
        <v>75</v>
      </c>
      <c r="D22" s="3" t="s">
        <v>76</v>
      </c>
      <c r="E22" s="3">
        <v>32260</v>
      </c>
      <c r="F22" s="3" t="str">
        <f>VLOOKUP(E22,Sheet5!$A:$C,3,0)</f>
        <v>Hartford</v>
      </c>
      <c r="G22" s="3" t="s">
        <v>77</v>
      </c>
      <c r="H22" s="3">
        <f>VLOOKUP(E22,'Page Access2'!$F:$F,1,0)</f>
        <v>32260</v>
      </c>
      <c r="I22" s="3" t="s">
        <v>73</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3">
      <c r="A23" s="3">
        <v>32260</v>
      </c>
      <c r="B23" s="3" t="s">
        <v>84</v>
      </c>
      <c r="C23" s="3" t="s">
        <v>75</v>
      </c>
      <c r="D23" s="3" t="s">
        <v>76</v>
      </c>
      <c r="E23" s="3">
        <v>32260</v>
      </c>
      <c r="F23" s="3" t="str">
        <f>VLOOKUP(E23,Sheet5!$A:$C,3,0)</f>
        <v>Hartford</v>
      </c>
      <c r="G23" s="3" t="s">
        <v>77</v>
      </c>
      <c r="H23" s="3">
        <f>VLOOKUP(E23,'Page Access2'!$F:$F,1,0)</f>
        <v>32260</v>
      </c>
      <c r="I23" s="3" t="s">
        <v>73</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3">
      <c r="A24" s="3">
        <v>32260</v>
      </c>
      <c r="B24" s="3" t="s">
        <v>84</v>
      </c>
      <c r="C24" s="3" t="s">
        <v>75</v>
      </c>
      <c r="D24" s="3" t="s">
        <v>76</v>
      </c>
      <c r="E24" s="3">
        <v>32260</v>
      </c>
      <c r="F24" s="3" t="str">
        <f>VLOOKUP(E24,Sheet5!$A:$C,3,0)</f>
        <v>Hartford</v>
      </c>
      <c r="G24" s="5" t="s">
        <v>77</v>
      </c>
      <c r="H24" s="3">
        <f>VLOOKUP(E24,'Page Access2'!$F:$F,1,0)</f>
        <v>32260</v>
      </c>
      <c r="I24" s="3" t="s">
        <v>73</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3">
      <c r="A25" s="3">
        <v>32260</v>
      </c>
      <c r="B25" s="3" t="s">
        <v>84</v>
      </c>
      <c r="C25" s="3" t="s">
        <v>75</v>
      </c>
      <c r="D25" s="3" t="s">
        <v>76</v>
      </c>
      <c r="E25" s="3">
        <v>32260</v>
      </c>
      <c r="F25" s="3" t="str">
        <f>VLOOKUP(E25,Sheet5!$A:$C,3,0)</f>
        <v>Hartford</v>
      </c>
      <c r="G25" s="5" t="s">
        <v>77</v>
      </c>
      <c r="H25" s="3">
        <f>VLOOKUP(E25,'Page Access2'!$F:$F,1,0)</f>
        <v>32260</v>
      </c>
      <c r="I25" s="3" t="s">
        <v>73</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3">
      <c r="A26" s="3">
        <v>32260</v>
      </c>
      <c r="B26" s="3" t="s">
        <v>84</v>
      </c>
      <c r="C26" s="3" t="s">
        <v>75</v>
      </c>
      <c r="D26" s="3" t="s">
        <v>76</v>
      </c>
      <c r="E26" s="3">
        <v>32260</v>
      </c>
      <c r="F26" s="3" t="str">
        <f>VLOOKUP(E26,Sheet5!$A:$C,3,0)</f>
        <v>Hartford</v>
      </c>
      <c r="G26" s="3" t="s">
        <v>77</v>
      </c>
      <c r="H26" s="3">
        <f>VLOOKUP(E26,'Page Access2'!$F:$F,1,0)</f>
        <v>32260</v>
      </c>
      <c r="I26" s="3" t="s">
        <v>73</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3">
      <c r="A27" s="3">
        <v>32260</v>
      </c>
      <c r="B27" s="3" t="s">
        <v>84</v>
      </c>
      <c r="C27" s="3" t="s">
        <v>75</v>
      </c>
      <c r="D27" s="3" t="s">
        <v>76</v>
      </c>
      <c r="E27" s="3">
        <v>32260</v>
      </c>
      <c r="F27" s="3" t="str">
        <f>VLOOKUP(E27,Sheet5!$A:$C,3,0)</f>
        <v>Hartford</v>
      </c>
      <c r="G27" s="3" t="s">
        <v>77</v>
      </c>
      <c r="H27" s="3">
        <f>VLOOKUP(E27,'Page Access2'!$F:$F,1,0)</f>
        <v>32260</v>
      </c>
      <c r="I27" s="3" t="s">
        <v>73</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3">
      <c r="A28" s="3">
        <v>32260</v>
      </c>
      <c r="B28" s="3" t="s">
        <v>84</v>
      </c>
      <c r="C28" s="3" t="s">
        <v>75</v>
      </c>
      <c r="D28" s="3" t="s">
        <v>76</v>
      </c>
      <c r="E28" s="3">
        <v>32260</v>
      </c>
      <c r="F28" s="3" t="str">
        <f>VLOOKUP(E28,Sheet5!$A:$C,3,0)</f>
        <v>Hartford</v>
      </c>
      <c r="G28" s="3" t="s">
        <v>77</v>
      </c>
      <c r="H28" s="3">
        <f>VLOOKUP(E28,'Page Access2'!$F:$F,1,0)</f>
        <v>32260</v>
      </c>
      <c r="I28" s="3" t="s">
        <v>73</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3">
      <c r="A29" s="3">
        <v>32260</v>
      </c>
      <c r="B29" s="3" t="s">
        <v>84</v>
      </c>
      <c r="C29" s="3" t="s">
        <v>75</v>
      </c>
      <c r="D29" s="3" t="s">
        <v>76</v>
      </c>
      <c r="E29" s="3">
        <v>32260</v>
      </c>
      <c r="F29" s="3" t="str">
        <f>VLOOKUP(E29,Sheet5!$A:$C,3,0)</f>
        <v>Hartford</v>
      </c>
      <c r="G29" s="3" t="s">
        <v>77</v>
      </c>
      <c r="H29" s="3">
        <f>VLOOKUP(E29,'Page Access2'!$F:$F,1,0)</f>
        <v>32260</v>
      </c>
      <c r="I29" s="3" t="s">
        <v>73</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3">
      <c r="A30" s="3">
        <v>32260</v>
      </c>
      <c r="B30" s="3" t="s">
        <v>84</v>
      </c>
      <c r="C30" s="3" t="s">
        <v>75</v>
      </c>
      <c r="D30" s="3" t="s">
        <v>76</v>
      </c>
      <c r="E30" s="3">
        <v>32260</v>
      </c>
      <c r="F30" s="3" t="str">
        <f>VLOOKUP(E30,Sheet5!$A:$C,3,0)</f>
        <v>Hartford</v>
      </c>
      <c r="G30" s="3" t="s">
        <v>77</v>
      </c>
      <c r="H30" s="3">
        <f>VLOOKUP(E30,'Page Access2'!$F:$F,1,0)</f>
        <v>32260</v>
      </c>
      <c r="I30" s="3" t="s">
        <v>73</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3">
      <c r="A31" s="3">
        <v>32330</v>
      </c>
      <c r="B31" s="3" t="s">
        <v>85</v>
      </c>
      <c r="C31" s="3" t="s">
        <v>75</v>
      </c>
      <c r="D31" s="3" t="s">
        <v>76</v>
      </c>
      <c r="E31" s="3">
        <v>32330</v>
      </c>
      <c r="F31" s="3" t="str">
        <f>VLOOKUP(E31,Sheet5!$A:$C,3,0)</f>
        <v>New York</v>
      </c>
      <c r="G31" s="3" t="s">
        <v>86</v>
      </c>
      <c r="H31" s="3">
        <f>VLOOKUP(E31,'Page Access2'!$F:$F,1,0)</f>
        <v>32330</v>
      </c>
      <c r="I31" s="3" t="s">
        <v>73</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3">
      <c r="A32" s="3">
        <v>32330</v>
      </c>
      <c r="B32" s="3" t="s">
        <v>85</v>
      </c>
      <c r="C32" s="3" t="s">
        <v>75</v>
      </c>
      <c r="D32" s="3" t="s">
        <v>76</v>
      </c>
      <c r="E32" s="3">
        <v>32330</v>
      </c>
      <c r="F32" s="3" t="str">
        <f>VLOOKUP(E32,Sheet5!$A:$C,3,0)</f>
        <v>New York</v>
      </c>
      <c r="G32" s="3" t="s">
        <v>86</v>
      </c>
      <c r="H32" s="3">
        <f>VLOOKUP(E32,'Page Access2'!$F:$F,1,0)</f>
        <v>32330</v>
      </c>
      <c r="I32" s="3" t="s">
        <v>73</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3">
      <c r="A33" s="3">
        <v>32330</v>
      </c>
      <c r="B33" s="3" t="s">
        <v>85</v>
      </c>
      <c r="C33" s="3" t="s">
        <v>75</v>
      </c>
      <c r="D33" s="3" t="s">
        <v>76</v>
      </c>
      <c r="E33" s="3">
        <v>32330</v>
      </c>
      <c r="F33" s="3" t="str">
        <f>VLOOKUP(E33,Sheet5!$A:$C,3,0)</f>
        <v>New York</v>
      </c>
      <c r="G33" s="3" t="s">
        <v>86</v>
      </c>
      <c r="H33" s="3">
        <f>VLOOKUP(E33,'Page Access2'!$F:$F,1,0)</f>
        <v>32330</v>
      </c>
      <c r="I33" s="3" t="s">
        <v>73</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3">
      <c r="A34" s="3">
        <v>32330</v>
      </c>
      <c r="B34" s="3" t="s">
        <v>85</v>
      </c>
      <c r="C34" s="3" t="s">
        <v>75</v>
      </c>
      <c r="D34" s="3" t="s">
        <v>76</v>
      </c>
      <c r="E34" s="3">
        <v>32330</v>
      </c>
      <c r="F34" s="3" t="str">
        <f>VLOOKUP(E34,Sheet5!$A:$C,3,0)</f>
        <v>New York</v>
      </c>
      <c r="G34" s="3" t="s">
        <v>86</v>
      </c>
      <c r="H34" s="3">
        <f>VLOOKUP(E34,'Page Access2'!$F:$F,1,0)</f>
        <v>32330</v>
      </c>
      <c r="I34" s="3" t="s">
        <v>73</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3">
      <c r="A35" s="3">
        <v>32330</v>
      </c>
      <c r="B35" s="3" t="s">
        <v>85</v>
      </c>
      <c r="C35" s="3" t="s">
        <v>75</v>
      </c>
      <c r="D35" s="3" t="s">
        <v>76</v>
      </c>
      <c r="E35" s="3">
        <v>32330</v>
      </c>
      <c r="F35" s="3" t="str">
        <f>VLOOKUP(E35,Sheet5!$A:$C,3,0)</f>
        <v>New York</v>
      </c>
      <c r="G35" s="3" t="s">
        <v>86</v>
      </c>
      <c r="H35" s="3">
        <f>VLOOKUP(E35,'Page Access2'!$F:$F,1,0)</f>
        <v>32330</v>
      </c>
      <c r="I35" s="3" t="s">
        <v>73</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3">
      <c r="A36" s="3">
        <v>32330</v>
      </c>
      <c r="B36" s="3" t="s">
        <v>85</v>
      </c>
      <c r="C36" s="3" t="s">
        <v>75</v>
      </c>
      <c r="D36" s="3" t="s">
        <v>76</v>
      </c>
      <c r="E36" s="3">
        <v>32330</v>
      </c>
      <c r="F36" s="3" t="str">
        <f>VLOOKUP(E36,Sheet5!$A:$C,3,0)</f>
        <v>New York</v>
      </c>
      <c r="G36" s="3" t="s">
        <v>86</v>
      </c>
      <c r="H36" s="3">
        <f>VLOOKUP(E36,'Page Access2'!$F:$F,1,0)</f>
        <v>32330</v>
      </c>
      <c r="I36" s="3" t="s">
        <v>73</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3">
      <c r="A37" s="3">
        <v>32330</v>
      </c>
      <c r="B37" s="3" t="s">
        <v>85</v>
      </c>
      <c r="C37" s="3" t="s">
        <v>75</v>
      </c>
      <c r="D37" s="3" t="s">
        <v>76</v>
      </c>
      <c r="E37" s="3">
        <v>32330</v>
      </c>
      <c r="F37" s="3" t="str">
        <f>VLOOKUP(E37,Sheet5!$A:$C,3,0)</f>
        <v>New York</v>
      </c>
      <c r="G37" s="3" t="s">
        <v>86</v>
      </c>
      <c r="H37" s="3">
        <f>VLOOKUP(E37,'Page Access2'!$F:$F,1,0)</f>
        <v>32330</v>
      </c>
      <c r="I37" s="3" t="s">
        <v>73</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3">
      <c r="A38" s="3">
        <v>32330</v>
      </c>
      <c r="B38" s="3" t="s">
        <v>85</v>
      </c>
      <c r="C38" s="3" t="s">
        <v>75</v>
      </c>
      <c r="D38" s="3" t="s">
        <v>76</v>
      </c>
      <c r="E38" s="3">
        <v>32330</v>
      </c>
      <c r="F38" s="3" t="str">
        <f>VLOOKUP(E38,Sheet5!$A:$C,3,0)</f>
        <v>New York</v>
      </c>
      <c r="G38" s="3" t="s">
        <v>86</v>
      </c>
      <c r="H38" s="3">
        <f>VLOOKUP(E38,'Page Access2'!$F:$F,1,0)</f>
        <v>32330</v>
      </c>
      <c r="I38" s="3" t="s">
        <v>73</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3">
      <c r="A39" s="3">
        <v>32330</v>
      </c>
      <c r="B39" s="3" t="s">
        <v>85</v>
      </c>
      <c r="C39" s="3" t="s">
        <v>75</v>
      </c>
      <c r="D39" s="3" t="s">
        <v>76</v>
      </c>
      <c r="E39" s="3">
        <v>32330</v>
      </c>
      <c r="F39" s="3" t="str">
        <f>VLOOKUP(E39,Sheet5!$A:$C,3,0)</f>
        <v>New York</v>
      </c>
      <c r="G39" s="3" t="s">
        <v>86</v>
      </c>
      <c r="H39" s="3">
        <f>VLOOKUP(E39,'Page Access2'!$F:$F,1,0)</f>
        <v>32330</v>
      </c>
      <c r="I39" s="3" t="s">
        <v>73</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3">
      <c r="A40" s="3">
        <v>32330</v>
      </c>
      <c r="B40" s="3" t="s">
        <v>85</v>
      </c>
      <c r="C40" s="3" t="s">
        <v>75</v>
      </c>
      <c r="D40" s="3" t="s">
        <v>76</v>
      </c>
      <c r="E40" s="3">
        <v>32330</v>
      </c>
      <c r="F40" s="3" t="str">
        <f>VLOOKUP(E40,Sheet5!$A:$C,3,0)</f>
        <v>New York</v>
      </c>
      <c r="G40" s="3" t="s">
        <v>86</v>
      </c>
      <c r="H40" s="3">
        <f>VLOOKUP(E40,'Page Access2'!$F:$F,1,0)</f>
        <v>32330</v>
      </c>
      <c r="I40" s="3" t="s">
        <v>73</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3">
      <c r="A41" s="3">
        <v>32330</v>
      </c>
      <c r="B41" s="3" t="s">
        <v>85</v>
      </c>
      <c r="C41" s="3" t="s">
        <v>75</v>
      </c>
      <c r="D41" s="3" t="s">
        <v>76</v>
      </c>
      <c r="E41" s="3">
        <v>32330</v>
      </c>
      <c r="F41" s="3" t="str">
        <f>VLOOKUP(E41,Sheet5!$A:$C,3,0)</f>
        <v>New York</v>
      </c>
      <c r="G41" s="3" t="s">
        <v>86</v>
      </c>
      <c r="H41" s="3">
        <f>VLOOKUP(E41,'Page Access2'!$F:$F,1,0)</f>
        <v>32330</v>
      </c>
      <c r="I41" s="3" t="s">
        <v>73</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3">
      <c r="A42" s="3">
        <v>32330</v>
      </c>
      <c r="B42" s="3" t="s">
        <v>85</v>
      </c>
      <c r="C42" s="3" t="s">
        <v>75</v>
      </c>
      <c r="D42" s="3" t="s">
        <v>76</v>
      </c>
      <c r="E42" s="3">
        <v>32330</v>
      </c>
      <c r="F42" s="3" t="str">
        <f>VLOOKUP(E42,Sheet5!$A:$C,3,0)</f>
        <v>New York</v>
      </c>
      <c r="G42" s="3" t="s">
        <v>86</v>
      </c>
      <c r="H42" s="3">
        <f>VLOOKUP(E42,'Page Access2'!$F:$F,1,0)</f>
        <v>32330</v>
      </c>
      <c r="I42" s="3" t="s">
        <v>73</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3">
      <c r="A43" s="3">
        <v>32330</v>
      </c>
      <c r="B43" s="3" t="s">
        <v>85</v>
      </c>
      <c r="C43" s="3" t="s">
        <v>75</v>
      </c>
      <c r="D43" s="3" t="s">
        <v>76</v>
      </c>
      <c r="E43" s="3">
        <v>32330</v>
      </c>
      <c r="F43" s="3" t="str">
        <f>VLOOKUP(E43,Sheet5!$A:$C,3,0)</f>
        <v>New York</v>
      </c>
      <c r="G43" s="3" t="s">
        <v>86</v>
      </c>
      <c r="H43" s="3">
        <f>VLOOKUP(E43,'Page Access2'!$F:$F,1,0)</f>
        <v>32330</v>
      </c>
      <c r="I43" s="3" t="s">
        <v>73</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3">
      <c r="A44" s="3">
        <v>32330</v>
      </c>
      <c r="B44" s="3" t="s">
        <v>85</v>
      </c>
      <c r="C44" s="3" t="s">
        <v>75</v>
      </c>
      <c r="D44" s="3" t="s">
        <v>76</v>
      </c>
      <c r="E44" s="3">
        <v>32330</v>
      </c>
      <c r="F44" s="3" t="str">
        <f>VLOOKUP(E44,Sheet5!$A:$C,3,0)</f>
        <v>New York</v>
      </c>
      <c r="G44" s="3" t="s">
        <v>86</v>
      </c>
      <c r="H44" s="3">
        <f>VLOOKUP(E44,'Page Access2'!$F:$F,1,0)</f>
        <v>32330</v>
      </c>
      <c r="I44" s="3" t="s">
        <v>73</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3">
      <c r="A45" s="3">
        <v>32410</v>
      </c>
      <c r="B45" s="3" t="s">
        <v>87</v>
      </c>
      <c r="C45" s="3" t="s">
        <v>75</v>
      </c>
      <c r="D45" s="3" t="s">
        <v>76</v>
      </c>
      <c r="E45" s="3">
        <v>32410</v>
      </c>
      <c r="F45" s="3" t="str">
        <f>VLOOKUP(E45,Sheet5!$A:$C,3,0)</f>
        <v>Hartford</v>
      </c>
      <c r="G45" s="3" t="s">
        <v>77</v>
      </c>
      <c r="H45" s="3">
        <f>VLOOKUP(E45,'Page Access2'!$F:$F,1,0)</f>
        <v>32410</v>
      </c>
      <c r="I45" s="3" t="s">
        <v>73</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3">
      <c r="A46" s="3">
        <v>32410</v>
      </c>
      <c r="B46" s="3" t="s">
        <v>87</v>
      </c>
      <c r="C46" s="3" t="s">
        <v>75</v>
      </c>
      <c r="D46" s="3" t="s">
        <v>76</v>
      </c>
      <c r="E46" s="3">
        <v>32410</v>
      </c>
      <c r="F46" s="3" t="str">
        <f>VLOOKUP(E46,Sheet5!$A:$C,3,0)</f>
        <v>Hartford</v>
      </c>
      <c r="G46" s="5" t="s">
        <v>77</v>
      </c>
      <c r="H46" s="3">
        <f>VLOOKUP(E46,'Page Access2'!$F:$F,1,0)</f>
        <v>32410</v>
      </c>
      <c r="I46" s="3" t="s">
        <v>73</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3">
      <c r="A47" s="3">
        <v>32410</v>
      </c>
      <c r="B47" s="3" t="s">
        <v>87</v>
      </c>
      <c r="C47" s="3" t="s">
        <v>75</v>
      </c>
      <c r="D47" s="3" t="s">
        <v>76</v>
      </c>
      <c r="E47" s="3">
        <v>32410</v>
      </c>
      <c r="F47" s="3" t="str">
        <f>VLOOKUP(E47,Sheet5!$A:$C,3,0)</f>
        <v>Hartford</v>
      </c>
      <c r="G47" s="5" t="s">
        <v>77</v>
      </c>
      <c r="H47" s="3">
        <f>VLOOKUP(E47,'Page Access2'!$F:$F,1,0)</f>
        <v>32410</v>
      </c>
      <c r="I47" s="3" t="s">
        <v>73</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3">
      <c r="A48" s="3">
        <v>32410</v>
      </c>
      <c r="B48" s="3" t="s">
        <v>87</v>
      </c>
      <c r="C48" s="3" t="s">
        <v>75</v>
      </c>
      <c r="D48" s="3" t="s">
        <v>76</v>
      </c>
      <c r="E48" s="3">
        <v>32410</v>
      </c>
      <c r="F48" s="3" t="str">
        <f>VLOOKUP(E48,Sheet5!$A:$C,3,0)</f>
        <v>Hartford</v>
      </c>
      <c r="G48" s="3" t="s">
        <v>77</v>
      </c>
      <c r="H48" s="3">
        <f>VLOOKUP(E48,'Page Access2'!$F:$F,1,0)</f>
        <v>32410</v>
      </c>
      <c r="I48" s="3" t="s">
        <v>73</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3">
      <c r="A49" s="3">
        <v>32410</v>
      </c>
      <c r="B49" s="3" t="s">
        <v>87</v>
      </c>
      <c r="C49" s="3" t="s">
        <v>75</v>
      </c>
      <c r="D49" s="3" t="s">
        <v>76</v>
      </c>
      <c r="E49" s="3">
        <v>32410</v>
      </c>
      <c r="F49" s="3" t="str">
        <f>VLOOKUP(E49,Sheet5!$A:$C,3,0)</f>
        <v>Hartford</v>
      </c>
      <c r="G49" s="3" t="s">
        <v>77</v>
      </c>
      <c r="H49" s="3">
        <f>VLOOKUP(E49,'Page Access2'!$F:$F,1,0)</f>
        <v>32410</v>
      </c>
      <c r="I49" s="3" t="s">
        <v>73</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3">
      <c r="A50" s="3">
        <v>32410</v>
      </c>
      <c r="B50" s="3" t="s">
        <v>87</v>
      </c>
      <c r="C50" s="3" t="s">
        <v>75</v>
      </c>
      <c r="D50" s="3" t="s">
        <v>76</v>
      </c>
      <c r="E50" s="3">
        <v>32410</v>
      </c>
      <c r="F50" s="3" t="str">
        <f>VLOOKUP(E50,Sheet5!$A:$C,3,0)</f>
        <v>Hartford</v>
      </c>
      <c r="G50" s="3" t="s">
        <v>77</v>
      </c>
      <c r="H50" s="3">
        <f>VLOOKUP(E50,'Page Access2'!$F:$F,1,0)</f>
        <v>32410</v>
      </c>
      <c r="I50" s="3" t="s">
        <v>73</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3">
      <c r="A51" s="3">
        <v>32410</v>
      </c>
      <c r="B51" s="3" t="s">
        <v>87</v>
      </c>
      <c r="C51" s="3" t="s">
        <v>75</v>
      </c>
      <c r="D51" s="3" t="s">
        <v>76</v>
      </c>
      <c r="E51" s="3">
        <v>32410</v>
      </c>
      <c r="F51" s="3" t="str">
        <f>VLOOKUP(E51,Sheet5!$A:$C,3,0)</f>
        <v>Hartford</v>
      </c>
      <c r="G51" s="3" t="s">
        <v>77</v>
      </c>
      <c r="H51" s="3">
        <f>VLOOKUP(E51,'Page Access2'!$F:$F,1,0)</f>
        <v>32410</v>
      </c>
      <c r="I51" s="3" t="s">
        <v>73</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3">
      <c r="A52" s="3">
        <v>32410</v>
      </c>
      <c r="B52" s="3" t="s">
        <v>87</v>
      </c>
      <c r="C52" s="3" t="s">
        <v>75</v>
      </c>
      <c r="D52" s="3" t="s">
        <v>76</v>
      </c>
      <c r="E52" s="3">
        <v>32410</v>
      </c>
      <c r="F52" s="3" t="str">
        <f>VLOOKUP(E52,Sheet5!$A:$C,3,0)</f>
        <v>Hartford</v>
      </c>
      <c r="G52" s="3" t="s">
        <v>77</v>
      </c>
      <c r="H52" s="3">
        <f>VLOOKUP(E52,'Page Access2'!$F:$F,1,0)</f>
        <v>32410</v>
      </c>
      <c r="I52" s="3" t="s">
        <v>73</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3">
      <c r="A53" s="3">
        <v>32410</v>
      </c>
      <c r="B53" s="3" t="s">
        <v>87</v>
      </c>
      <c r="C53" s="3" t="s">
        <v>75</v>
      </c>
      <c r="D53" s="3" t="s">
        <v>76</v>
      </c>
      <c r="E53" s="3">
        <v>32410</v>
      </c>
      <c r="F53" s="3" t="str">
        <f>VLOOKUP(E53,Sheet5!$A:$C,3,0)</f>
        <v>Hartford</v>
      </c>
      <c r="G53" s="3" t="s">
        <v>77</v>
      </c>
      <c r="H53" s="3">
        <f>VLOOKUP(E53,'Page Access2'!$F:$F,1,0)</f>
        <v>32410</v>
      </c>
      <c r="I53" s="3" t="s">
        <v>73</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3">
      <c r="A54" s="3">
        <v>32410</v>
      </c>
      <c r="B54" s="3" t="s">
        <v>87</v>
      </c>
      <c r="C54" s="3" t="s">
        <v>75</v>
      </c>
      <c r="D54" s="3" t="s">
        <v>76</v>
      </c>
      <c r="E54" s="3">
        <v>32410</v>
      </c>
      <c r="F54" s="3" t="str">
        <f>VLOOKUP(E54,Sheet5!$A:$C,3,0)</f>
        <v>Hartford</v>
      </c>
      <c r="G54" s="3" t="s">
        <v>77</v>
      </c>
      <c r="H54" s="3">
        <f>VLOOKUP(E54,'Page Access2'!$F:$F,1,0)</f>
        <v>32410</v>
      </c>
      <c r="I54" s="3" t="s">
        <v>73</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3">
      <c r="A55" s="3">
        <v>32410</v>
      </c>
      <c r="B55" s="3" t="s">
        <v>87</v>
      </c>
      <c r="C55" s="3" t="s">
        <v>75</v>
      </c>
      <c r="D55" s="3" t="s">
        <v>76</v>
      </c>
      <c r="E55" s="3">
        <v>32410</v>
      </c>
      <c r="F55" s="3" t="str">
        <f>VLOOKUP(E55,Sheet5!$A:$C,3,0)</f>
        <v>Hartford</v>
      </c>
      <c r="G55" s="3" t="s">
        <v>77</v>
      </c>
      <c r="H55" s="3">
        <f>VLOOKUP(E55,'Page Access2'!$F:$F,1,0)</f>
        <v>32410</v>
      </c>
      <c r="I55" s="3" t="s">
        <v>73</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3">
      <c r="A56" s="3">
        <v>32410</v>
      </c>
      <c r="B56" s="3" t="s">
        <v>87</v>
      </c>
      <c r="C56" s="3" t="s">
        <v>75</v>
      </c>
      <c r="D56" s="3" t="s">
        <v>76</v>
      </c>
      <c r="E56" s="3">
        <v>32410</v>
      </c>
      <c r="F56" s="3" t="str">
        <f>VLOOKUP(E56,Sheet5!$A:$C,3,0)</f>
        <v>Hartford</v>
      </c>
      <c r="G56" s="3" t="s">
        <v>77</v>
      </c>
      <c r="H56" s="3">
        <f>VLOOKUP(E56,'Page Access2'!$F:$F,1,0)</f>
        <v>32410</v>
      </c>
      <c r="I56" s="3" t="s">
        <v>73</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3">
      <c r="A57" s="3">
        <v>32410</v>
      </c>
      <c r="B57" s="3" t="s">
        <v>87</v>
      </c>
      <c r="C57" s="3" t="s">
        <v>75</v>
      </c>
      <c r="D57" s="3" t="s">
        <v>76</v>
      </c>
      <c r="E57" s="3">
        <v>32410</v>
      </c>
      <c r="F57" s="3" t="str">
        <f>VLOOKUP(E57,Sheet5!$A:$C,3,0)</f>
        <v>Hartford</v>
      </c>
      <c r="G57" s="3" t="s">
        <v>77</v>
      </c>
      <c r="H57" s="3">
        <f>VLOOKUP(E57,'Page Access2'!$F:$F,1,0)</f>
        <v>32410</v>
      </c>
      <c r="I57" s="3" t="s">
        <v>73</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3">
      <c r="A58" s="3">
        <v>32410</v>
      </c>
      <c r="B58" s="3" t="s">
        <v>87</v>
      </c>
      <c r="C58" s="3" t="s">
        <v>75</v>
      </c>
      <c r="D58" s="3" t="s">
        <v>76</v>
      </c>
      <c r="E58" s="3">
        <v>32410</v>
      </c>
      <c r="F58" s="3" t="str">
        <f>VLOOKUP(E58,Sheet5!$A:$C,3,0)</f>
        <v>Hartford</v>
      </c>
      <c r="G58" s="3" t="s">
        <v>77</v>
      </c>
      <c r="H58" s="3">
        <f>VLOOKUP(E58,'Page Access2'!$F:$F,1,0)</f>
        <v>32410</v>
      </c>
      <c r="I58" s="3" t="s">
        <v>73</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3">
      <c r="A59" s="3">
        <v>32650</v>
      </c>
      <c r="B59" s="3" t="s">
        <v>88</v>
      </c>
      <c r="C59" s="3" t="s">
        <v>75</v>
      </c>
      <c r="D59" s="3" t="s">
        <v>76</v>
      </c>
      <c r="E59" s="3">
        <v>32650</v>
      </c>
      <c r="F59" s="3" t="str">
        <f>VLOOKUP(E59,Sheet5!$A:$C,3,0)</f>
        <v>Boston/RI</v>
      </c>
      <c r="G59" s="3" t="s">
        <v>77</v>
      </c>
      <c r="H59" s="3">
        <f>VLOOKUP(E59,'Page Access2'!$F:$F,1,0)</f>
        <v>32650</v>
      </c>
      <c r="I59" s="3" t="s">
        <v>73</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3">
      <c r="A60" s="3">
        <v>32650</v>
      </c>
      <c r="B60" s="3" t="s">
        <v>88</v>
      </c>
      <c r="C60" s="3" t="s">
        <v>75</v>
      </c>
      <c r="D60" s="3" t="s">
        <v>76</v>
      </c>
      <c r="E60" s="3">
        <v>32650</v>
      </c>
      <c r="F60" s="3" t="str">
        <f>VLOOKUP(E60,Sheet5!$A:$C,3,0)</f>
        <v>Boston/RI</v>
      </c>
      <c r="G60" s="3" t="s">
        <v>77</v>
      </c>
      <c r="H60" s="3">
        <f>VLOOKUP(E60,'Page Access2'!$F:$F,1,0)</f>
        <v>32650</v>
      </c>
      <c r="I60" s="3" t="s">
        <v>73</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3">
      <c r="A61" s="3">
        <v>32650</v>
      </c>
      <c r="B61" s="3" t="s">
        <v>88</v>
      </c>
      <c r="C61" s="3" t="s">
        <v>75</v>
      </c>
      <c r="D61" s="3" t="s">
        <v>76</v>
      </c>
      <c r="E61" s="3">
        <v>32650</v>
      </c>
      <c r="F61" s="3" t="str">
        <f>VLOOKUP(E61,Sheet5!$A:$C,3,0)</f>
        <v>Boston/RI</v>
      </c>
      <c r="G61" s="3" t="s">
        <v>77</v>
      </c>
      <c r="H61" s="3">
        <f>VLOOKUP(E61,'Page Access2'!$F:$F,1,0)</f>
        <v>32650</v>
      </c>
      <c r="I61" s="3" t="s">
        <v>73</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3">
      <c r="A62" s="3">
        <v>32650</v>
      </c>
      <c r="B62" s="3" t="s">
        <v>88</v>
      </c>
      <c r="C62" s="3" t="s">
        <v>75</v>
      </c>
      <c r="D62" s="3" t="s">
        <v>76</v>
      </c>
      <c r="E62" s="3">
        <v>32650</v>
      </c>
      <c r="F62" s="3" t="str">
        <f>VLOOKUP(E62,Sheet5!$A:$C,3,0)</f>
        <v>Boston/RI</v>
      </c>
      <c r="G62" s="3" t="s">
        <v>77</v>
      </c>
      <c r="H62" s="3">
        <f>VLOOKUP(E62,'Page Access2'!$F:$F,1,0)</f>
        <v>32650</v>
      </c>
      <c r="I62" s="3" t="s">
        <v>73</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3">
      <c r="A63" s="3">
        <v>32650</v>
      </c>
      <c r="B63" s="3" t="s">
        <v>88</v>
      </c>
      <c r="C63" s="3" t="s">
        <v>75</v>
      </c>
      <c r="D63" s="3" t="s">
        <v>76</v>
      </c>
      <c r="E63" s="3">
        <v>32650</v>
      </c>
      <c r="F63" s="3" t="str">
        <f>VLOOKUP(E63,Sheet5!$A:$C,3,0)</f>
        <v>Boston/RI</v>
      </c>
      <c r="G63" s="3" t="s">
        <v>77</v>
      </c>
      <c r="H63" s="3">
        <f>VLOOKUP(E63,'Page Access2'!$F:$F,1,0)</f>
        <v>32650</v>
      </c>
      <c r="I63" s="3" t="s">
        <v>73</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3">
      <c r="A64" s="3">
        <v>32650</v>
      </c>
      <c r="B64" s="3" t="s">
        <v>88</v>
      </c>
      <c r="C64" s="3" t="s">
        <v>75</v>
      </c>
      <c r="D64" s="3" t="s">
        <v>76</v>
      </c>
      <c r="E64" s="3">
        <v>32650</v>
      </c>
      <c r="F64" s="3" t="str">
        <f>VLOOKUP(E64,Sheet5!$A:$C,3,0)</f>
        <v>Boston/RI</v>
      </c>
      <c r="G64" s="3" t="s">
        <v>77</v>
      </c>
      <c r="H64" s="3">
        <f>VLOOKUP(E64,'Page Access2'!$F:$F,1,0)</f>
        <v>32650</v>
      </c>
      <c r="I64" s="3" t="s">
        <v>73</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3">
      <c r="A65" s="3">
        <v>32650</v>
      </c>
      <c r="B65" s="3" t="s">
        <v>88</v>
      </c>
      <c r="C65" s="3" t="s">
        <v>75</v>
      </c>
      <c r="D65" s="3" t="s">
        <v>76</v>
      </c>
      <c r="E65" s="3">
        <v>32650</v>
      </c>
      <c r="F65" s="3" t="str">
        <f>VLOOKUP(E65,Sheet5!$A:$C,3,0)</f>
        <v>Boston/RI</v>
      </c>
      <c r="G65" s="3" t="s">
        <v>77</v>
      </c>
      <c r="H65" s="3">
        <f>VLOOKUP(E65,'Page Access2'!$F:$F,1,0)</f>
        <v>32650</v>
      </c>
      <c r="I65" s="3" t="s">
        <v>73</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3">
      <c r="A66" s="3">
        <v>32650</v>
      </c>
      <c r="B66" s="3" t="s">
        <v>88</v>
      </c>
      <c r="C66" s="3" t="s">
        <v>75</v>
      </c>
      <c r="D66" s="3" t="s">
        <v>76</v>
      </c>
      <c r="E66" s="3">
        <v>32650</v>
      </c>
      <c r="F66" s="3" t="str">
        <f>VLOOKUP(E66,Sheet5!$A:$C,3,0)</f>
        <v>Boston/RI</v>
      </c>
      <c r="G66" s="3" t="s">
        <v>77</v>
      </c>
      <c r="H66" s="3">
        <f>VLOOKUP(E66,'Page Access2'!$F:$F,1,0)</f>
        <v>32650</v>
      </c>
      <c r="I66" s="3" t="s">
        <v>73</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3">
      <c r="A67" s="3">
        <v>32650</v>
      </c>
      <c r="B67" s="3" t="s">
        <v>88</v>
      </c>
      <c r="C67" s="3" t="s">
        <v>75</v>
      </c>
      <c r="D67" s="3" t="s">
        <v>76</v>
      </c>
      <c r="E67" s="3">
        <v>32650</v>
      </c>
      <c r="F67" s="3" t="str">
        <f>VLOOKUP(E67,Sheet5!$A:$C,3,0)</f>
        <v>Boston/RI</v>
      </c>
      <c r="G67" s="3" t="s">
        <v>77</v>
      </c>
      <c r="H67" s="3">
        <f>VLOOKUP(E67,'Page Access2'!$F:$F,1,0)</f>
        <v>32650</v>
      </c>
      <c r="I67" s="3" t="s">
        <v>73</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3">
      <c r="A68" s="3">
        <v>32650</v>
      </c>
      <c r="B68" s="3" t="s">
        <v>88</v>
      </c>
      <c r="C68" s="3" t="s">
        <v>75</v>
      </c>
      <c r="D68" s="3" t="s">
        <v>76</v>
      </c>
      <c r="E68" s="3">
        <v>32650</v>
      </c>
      <c r="F68" s="3" t="str">
        <f>VLOOKUP(E68,Sheet5!$A:$C,3,0)</f>
        <v>Boston/RI</v>
      </c>
      <c r="G68" s="5" t="s">
        <v>77</v>
      </c>
      <c r="H68" s="3">
        <f>VLOOKUP(E68,'Page Access2'!$F:$F,1,0)</f>
        <v>32650</v>
      </c>
      <c r="I68" s="3" t="s">
        <v>73</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3">
      <c r="A69" s="3">
        <v>32650</v>
      </c>
      <c r="B69" s="3" t="s">
        <v>88</v>
      </c>
      <c r="C69" s="3" t="s">
        <v>75</v>
      </c>
      <c r="D69" s="3" t="s">
        <v>76</v>
      </c>
      <c r="E69" s="3">
        <v>32650</v>
      </c>
      <c r="F69" s="3" t="str">
        <f>VLOOKUP(E69,Sheet5!$A:$C,3,0)</f>
        <v>Boston/RI</v>
      </c>
      <c r="G69" s="5" t="s">
        <v>77</v>
      </c>
      <c r="H69" s="3">
        <f>VLOOKUP(E69,'Page Access2'!$F:$F,1,0)</f>
        <v>32650</v>
      </c>
      <c r="I69" s="3" t="s">
        <v>73</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3">
      <c r="A70" s="3">
        <v>32650</v>
      </c>
      <c r="B70" s="3" t="s">
        <v>88</v>
      </c>
      <c r="C70" s="3" t="s">
        <v>75</v>
      </c>
      <c r="D70" s="3" t="s">
        <v>76</v>
      </c>
      <c r="E70" s="3">
        <v>32650</v>
      </c>
      <c r="F70" s="3" t="str">
        <f>VLOOKUP(E70,Sheet5!$A:$C,3,0)</f>
        <v>Boston/RI</v>
      </c>
      <c r="G70" s="3" t="s">
        <v>77</v>
      </c>
      <c r="H70" s="3">
        <f>VLOOKUP(E70,'Page Access2'!$F:$F,1,0)</f>
        <v>32650</v>
      </c>
      <c r="I70" s="3" t="s">
        <v>73</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3">
      <c r="A71" s="3">
        <v>32650</v>
      </c>
      <c r="B71" s="3" t="s">
        <v>88</v>
      </c>
      <c r="C71" s="3" t="s">
        <v>75</v>
      </c>
      <c r="D71" s="3" t="s">
        <v>76</v>
      </c>
      <c r="E71" s="3">
        <v>32650</v>
      </c>
      <c r="F71" s="3" t="str">
        <f>VLOOKUP(E71,Sheet5!$A:$C,3,0)</f>
        <v>Boston/RI</v>
      </c>
      <c r="G71" s="3" t="s">
        <v>77</v>
      </c>
      <c r="H71" s="3">
        <f>VLOOKUP(E71,'Page Access2'!$F:$F,1,0)</f>
        <v>32650</v>
      </c>
      <c r="I71" s="3" t="s">
        <v>73</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3">
      <c r="A72" s="3">
        <v>32650</v>
      </c>
      <c r="B72" s="3" t="s">
        <v>88</v>
      </c>
      <c r="C72" s="3" t="s">
        <v>75</v>
      </c>
      <c r="D72" s="3" t="s">
        <v>76</v>
      </c>
      <c r="E72" s="3">
        <v>32650</v>
      </c>
      <c r="F72" s="3" t="str">
        <f>VLOOKUP(E72,Sheet5!$A:$C,3,0)</f>
        <v>Boston/RI</v>
      </c>
      <c r="G72" s="3" t="s">
        <v>77</v>
      </c>
      <c r="H72" s="3">
        <f>VLOOKUP(E72,'Page Access2'!$F:$F,1,0)</f>
        <v>32650</v>
      </c>
      <c r="I72" s="3" t="s">
        <v>73</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3">
      <c r="A73" s="3">
        <v>32690</v>
      </c>
      <c r="B73" s="3" t="s">
        <v>89</v>
      </c>
      <c r="C73" s="3" t="s">
        <v>75</v>
      </c>
      <c r="D73" s="3" t="s">
        <v>76</v>
      </c>
      <c r="E73" s="3">
        <v>32690</v>
      </c>
      <c r="F73" s="3" t="str">
        <f>VLOOKUP(E73,Sheet5!$A:$C,3,0)</f>
        <v>Hartford</v>
      </c>
      <c r="G73" s="3" t="s">
        <v>77</v>
      </c>
      <c r="H73" s="3">
        <f>VLOOKUP(E73,'Page Access2'!$F:$F,1,0)</f>
        <v>32690</v>
      </c>
      <c r="I73" s="3" t="s">
        <v>73</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3">
      <c r="A74" s="3">
        <v>32690</v>
      </c>
      <c r="B74" s="3" t="s">
        <v>89</v>
      </c>
      <c r="C74" s="3" t="s">
        <v>75</v>
      </c>
      <c r="D74" s="3" t="s">
        <v>76</v>
      </c>
      <c r="E74" s="3">
        <v>32690</v>
      </c>
      <c r="F74" s="3" t="str">
        <f>VLOOKUP(E74,Sheet5!$A:$C,3,0)</f>
        <v>Hartford</v>
      </c>
      <c r="G74" s="3" t="s">
        <v>77</v>
      </c>
      <c r="H74" s="3">
        <f>VLOOKUP(E74,'Page Access2'!$F:$F,1,0)</f>
        <v>32690</v>
      </c>
      <c r="I74" s="3" t="s">
        <v>73</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3">
      <c r="A75" s="3">
        <v>32690</v>
      </c>
      <c r="B75" s="3" t="s">
        <v>89</v>
      </c>
      <c r="C75" s="3" t="s">
        <v>75</v>
      </c>
      <c r="D75" s="3" t="s">
        <v>76</v>
      </c>
      <c r="E75" s="3">
        <v>32690</v>
      </c>
      <c r="F75" s="3" t="str">
        <f>VLOOKUP(E75,Sheet5!$A:$C,3,0)</f>
        <v>Hartford</v>
      </c>
      <c r="G75" s="3" t="s">
        <v>77</v>
      </c>
      <c r="H75" s="3">
        <f>VLOOKUP(E75,'Page Access2'!$F:$F,1,0)</f>
        <v>32690</v>
      </c>
      <c r="I75" s="3" t="s">
        <v>73</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3">
      <c r="A76" s="3">
        <v>32690</v>
      </c>
      <c r="B76" s="3" t="s">
        <v>89</v>
      </c>
      <c r="C76" s="3" t="s">
        <v>75</v>
      </c>
      <c r="D76" s="3" t="s">
        <v>76</v>
      </c>
      <c r="E76" s="3">
        <v>32690</v>
      </c>
      <c r="F76" s="3" t="str">
        <f>VLOOKUP(E76,Sheet5!$A:$C,3,0)</f>
        <v>Hartford</v>
      </c>
      <c r="G76" s="3" t="s">
        <v>77</v>
      </c>
      <c r="H76" s="3">
        <f>VLOOKUP(E76,'Page Access2'!$F:$F,1,0)</f>
        <v>32690</v>
      </c>
      <c r="I76" s="3" t="s">
        <v>73</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3">
      <c r="A77" s="3">
        <v>32690</v>
      </c>
      <c r="B77" s="3" t="s">
        <v>89</v>
      </c>
      <c r="C77" s="3" t="s">
        <v>75</v>
      </c>
      <c r="D77" s="3" t="s">
        <v>76</v>
      </c>
      <c r="E77" s="3">
        <v>32690</v>
      </c>
      <c r="F77" s="3" t="str">
        <f>VLOOKUP(E77,Sheet5!$A:$C,3,0)</f>
        <v>Hartford</v>
      </c>
      <c r="G77" s="3" t="s">
        <v>77</v>
      </c>
      <c r="H77" s="3">
        <f>VLOOKUP(E77,'Page Access2'!$F:$F,1,0)</f>
        <v>32690</v>
      </c>
      <c r="I77" s="3" t="s">
        <v>73</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3">
      <c r="A78" s="3">
        <v>32690</v>
      </c>
      <c r="B78" s="3" t="s">
        <v>89</v>
      </c>
      <c r="C78" s="3" t="s">
        <v>75</v>
      </c>
      <c r="D78" s="3" t="s">
        <v>76</v>
      </c>
      <c r="E78" s="3">
        <v>32690</v>
      </c>
      <c r="F78" s="3" t="str">
        <f>VLOOKUP(E78,Sheet5!$A:$C,3,0)</f>
        <v>Hartford</v>
      </c>
      <c r="G78" s="3" t="s">
        <v>77</v>
      </c>
      <c r="H78" s="3">
        <f>VLOOKUP(E78,'Page Access2'!$F:$F,1,0)</f>
        <v>32690</v>
      </c>
      <c r="I78" s="3" t="s">
        <v>73</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3">
      <c r="A79" s="3">
        <v>32690</v>
      </c>
      <c r="B79" s="3" t="s">
        <v>89</v>
      </c>
      <c r="C79" s="3" t="s">
        <v>75</v>
      </c>
      <c r="D79" s="3" t="s">
        <v>76</v>
      </c>
      <c r="E79" s="3">
        <v>32690</v>
      </c>
      <c r="F79" s="3" t="str">
        <f>VLOOKUP(E79,Sheet5!$A:$C,3,0)</f>
        <v>Hartford</v>
      </c>
      <c r="G79" s="3" t="s">
        <v>77</v>
      </c>
      <c r="H79" s="3">
        <f>VLOOKUP(E79,'Page Access2'!$F:$F,1,0)</f>
        <v>32690</v>
      </c>
      <c r="I79" s="3" t="s">
        <v>73</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3">
      <c r="A80" s="3">
        <v>32690</v>
      </c>
      <c r="B80" s="3" t="s">
        <v>89</v>
      </c>
      <c r="C80" s="3" t="s">
        <v>75</v>
      </c>
      <c r="D80" s="3" t="s">
        <v>76</v>
      </c>
      <c r="E80" s="3">
        <v>32690</v>
      </c>
      <c r="F80" s="3" t="str">
        <f>VLOOKUP(E80,Sheet5!$A:$C,3,0)</f>
        <v>Hartford</v>
      </c>
      <c r="G80" s="3" t="s">
        <v>77</v>
      </c>
      <c r="H80" s="3">
        <f>VLOOKUP(E80,'Page Access2'!$F:$F,1,0)</f>
        <v>32690</v>
      </c>
      <c r="I80" s="3" t="s">
        <v>73</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3">
      <c r="A81" s="3">
        <v>32690</v>
      </c>
      <c r="B81" s="3" t="s">
        <v>89</v>
      </c>
      <c r="C81" s="3" t="s">
        <v>75</v>
      </c>
      <c r="D81" s="3" t="s">
        <v>76</v>
      </c>
      <c r="E81" s="3">
        <v>32690</v>
      </c>
      <c r="F81" s="3" t="str">
        <f>VLOOKUP(E81,Sheet5!$A:$C,3,0)</f>
        <v>Hartford</v>
      </c>
      <c r="G81" s="3" t="s">
        <v>77</v>
      </c>
      <c r="H81" s="3">
        <f>VLOOKUP(E81,'Page Access2'!$F:$F,1,0)</f>
        <v>32690</v>
      </c>
      <c r="I81" s="3" t="s">
        <v>73</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3">
      <c r="A82" s="3">
        <v>32690</v>
      </c>
      <c r="B82" s="3" t="s">
        <v>89</v>
      </c>
      <c r="C82" s="3" t="s">
        <v>75</v>
      </c>
      <c r="D82" s="3" t="s">
        <v>76</v>
      </c>
      <c r="E82" s="3">
        <v>32690</v>
      </c>
      <c r="F82" s="3" t="str">
        <f>VLOOKUP(E82,Sheet5!$A:$C,3,0)</f>
        <v>Hartford</v>
      </c>
      <c r="G82" s="3" t="s">
        <v>77</v>
      </c>
      <c r="H82" s="3">
        <f>VLOOKUP(E82,'Page Access2'!$F:$F,1,0)</f>
        <v>32690</v>
      </c>
      <c r="I82" s="3" t="s">
        <v>73</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3">
      <c r="A83" s="3">
        <v>32690</v>
      </c>
      <c r="B83" s="3" t="s">
        <v>89</v>
      </c>
      <c r="C83" s="3" t="s">
        <v>75</v>
      </c>
      <c r="D83" s="3" t="s">
        <v>76</v>
      </c>
      <c r="E83" s="3">
        <v>32690</v>
      </c>
      <c r="F83" s="3" t="str">
        <f>VLOOKUP(E83,Sheet5!$A:$C,3,0)</f>
        <v>Hartford</v>
      </c>
      <c r="G83" s="3" t="s">
        <v>77</v>
      </c>
      <c r="H83" s="3">
        <f>VLOOKUP(E83,'Page Access2'!$F:$F,1,0)</f>
        <v>32690</v>
      </c>
      <c r="I83" s="3" t="s">
        <v>73</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3">
      <c r="A84" s="3">
        <v>32690</v>
      </c>
      <c r="B84" s="3" t="s">
        <v>89</v>
      </c>
      <c r="C84" s="3" t="s">
        <v>75</v>
      </c>
      <c r="D84" s="3" t="s">
        <v>76</v>
      </c>
      <c r="E84" s="3">
        <v>32690</v>
      </c>
      <c r="F84" s="3" t="str">
        <f>VLOOKUP(E84,Sheet5!$A:$C,3,0)</f>
        <v>Hartford</v>
      </c>
      <c r="G84" s="3" t="s">
        <v>77</v>
      </c>
      <c r="H84" s="3">
        <f>VLOOKUP(E84,'Page Access2'!$F:$F,1,0)</f>
        <v>32690</v>
      </c>
      <c r="I84" s="3" t="s">
        <v>73</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3">
      <c r="A85" s="3">
        <v>32690</v>
      </c>
      <c r="B85" s="3" t="s">
        <v>89</v>
      </c>
      <c r="C85" s="3" t="s">
        <v>75</v>
      </c>
      <c r="D85" s="3" t="s">
        <v>76</v>
      </c>
      <c r="E85" s="3">
        <v>32690</v>
      </c>
      <c r="F85" s="3" t="str">
        <f>VLOOKUP(E85,Sheet5!$A:$C,3,0)</f>
        <v>Hartford</v>
      </c>
      <c r="G85" s="3" t="s">
        <v>77</v>
      </c>
      <c r="H85" s="3">
        <f>VLOOKUP(E85,'Page Access2'!$F:$F,1,0)</f>
        <v>32690</v>
      </c>
      <c r="I85" s="3" t="s">
        <v>73</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3">
      <c r="A86" s="3">
        <v>32690</v>
      </c>
      <c r="B86" s="3" t="s">
        <v>89</v>
      </c>
      <c r="C86" s="3" t="s">
        <v>75</v>
      </c>
      <c r="D86" s="3" t="s">
        <v>76</v>
      </c>
      <c r="E86" s="3">
        <v>32690</v>
      </c>
      <c r="F86" s="3" t="str">
        <f>VLOOKUP(E86,Sheet5!$A:$C,3,0)</f>
        <v>Hartford</v>
      </c>
      <c r="G86" s="3" t="s">
        <v>77</v>
      </c>
      <c r="H86" s="3">
        <f>VLOOKUP(E86,'Page Access2'!$F:$F,1,0)</f>
        <v>32690</v>
      </c>
      <c r="I86" s="3" t="s">
        <v>73</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3">
      <c r="A87" s="3">
        <v>32810</v>
      </c>
      <c r="B87" s="3" t="s">
        <v>90</v>
      </c>
      <c r="C87" s="3" t="s">
        <v>75</v>
      </c>
      <c r="D87" s="3" t="s">
        <v>76</v>
      </c>
      <c r="E87" s="3">
        <v>32810</v>
      </c>
      <c r="F87" s="3" t="str">
        <f>VLOOKUP(E87,Sheet5!$A:$C,3,0)</f>
        <v>Hartford</v>
      </c>
      <c r="G87" s="3" t="s">
        <v>77</v>
      </c>
      <c r="H87" s="3">
        <f>VLOOKUP(E87,'Page Access2'!$F:$F,1,0)</f>
        <v>32810</v>
      </c>
      <c r="I87" s="3" t="s">
        <v>73</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3">
      <c r="A88" s="3">
        <v>32810</v>
      </c>
      <c r="B88" s="3" t="s">
        <v>90</v>
      </c>
      <c r="C88" s="3" t="s">
        <v>75</v>
      </c>
      <c r="D88" s="3" t="s">
        <v>76</v>
      </c>
      <c r="E88" s="3">
        <v>32810</v>
      </c>
      <c r="F88" s="3" t="str">
        <f>VLOOKUP(E88,Sheet5!$A:$C,3,0)</f>
        <v>Hartford</v>
      </c>
      <c r="G88" s="3" t="s">
        <v>77</v>
      </c>
      <c r="H88" s="3">
        <f>VLOOKUP(E88,'Page Access2'!$F:$F,1,0)</f>
        <v>32810</v>
      </c>
      <c r="I88" s="3" t="s">
        <v>73</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3">
      <c r="A89" s="3">
        <v>32810</v>
      </c>
      <c r="B89" s="3" t="s">
        <v>90</v>
      </c>
      <c r="C89" s="3" t="s">
        <v>75</v>
      </c>
      <c r="D89" s="3" t="s">
        <v>76</v>
      </c>
      <c r="E89" s="3">
        <v>32810</v>
      </c>
      <c r="F89" s="3" t="str">
        <f>VLOOKUP(E89,Sheet5!$A:$C,3,0)</f>
        <v>Hartford</v>
      </c>
      <c r="G89" s="3" t="s">
        <v>77</v>
      </c>
      <c r="H89" s="3">
        <f>VLOOKUP(E89,'Page Access2'!$F:$F,1,0)</f>
        <v>32810</v>
      </c>
      <c r="I89" s="3" t="s">
        <v>73</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3">
      <c r="A90" s="3">
        <v>32810</v>
      </c>
      <c r="B90" s="3" t="s">
        <v>90</v>
      </c>
      <c r="C90" s="3" t="s">
        <v>75</v>
      </c>
      <c r="D90" s="3" t="s">
        <v>76</v>
      </c>
      <c r="E90" s="3">
        <v>32810</v>
      </c>
      <c r="F90" s="3" t="str">
        <f>VLOOKUP(E90,Sheet5!$A:$C,3,0)</f>
        <v>Hartford</v>
      </c>
      <c r="G90" s="5" t="s">
        <v>77</v>
      </c>
      <c r="H90" s="3">
        <f>VLOOKUP(E90,'Page Access2'!$F:$F,1,0)</f>
        <v>32810</v>
      </c>
      <c r="I90" s="3" t="s">
        <v>73</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3">
      <c r="A91" s="3">
        <v>32810</v>
      </c>
      <c r="B91" s="3" t="s">
        <v>90</v>
      </c>
      <c r="C91" s="3" t="s">
        <v>75</v>
      </c>
      <c r="D91" s="3" t="s">
        <v>76</v>
      </c>
      <c r="E91" s="3">
        <v>32810</v>
      </c>
      <c r="F91" s="3" t="str">
        <f>VLOOKUP(E91,Sheet5!$A:$C,3,0)</f>
        <v>Hartford</v>
      </c>
      <c r="G91" s="5" t="s">
        <v>77</v>
      </c>
      <c r="H91" s="3">
        <f>VLOOKUP(E91,'Page Access2'!$F:$F,1,0)</f>
        <v>32810</v>
      </c>
      <c r="I91" s="3" t="s">
        <v>73</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3">
      <c r="A92" s="3">
        <v>32810</v>
      </c>
      <c r="B92" s="3" t="s">
        <v>90</v>
      </c>
      <c r="C92" s="3" t="s">
        <v>75</v>
      </c>
      <c r="D92" s="3" t="s">
        <v>76</v>
      </c>
      <c r="E92" s="3">
        <v>32810</v>
      </c>
      <c r="F92" s="3" t="str">
        <f>VLOOKUP(E92,Sheet5!$A:$C,3,0)</f>
        <v>Hartford</v>
      </c>
      <c r="G92" s="3" t="s">
        <v>77</v>
      </c>
      <c r="H92" s="3">
        <f>VLOOKUP(E92,'Page Access2'!$F:$F,1,0)</f>
        <v>32810</v>
      </c>
      <c r="I92" s="3" t="s">
        <v>73</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3">
      <c r="A93" s="3">
        <v>32810</v>
      </c>
      <c r="B93" s="3" t="s">
        <v>90</v>
      </c>
      <c r="C93" s="3" t="s">
        <v>75</v>
      </c>
      <c r="D93" s="3" t="s">
        <v>76</v>
      </c>
      <c r="E93" s="3">
        <v>32810</v>
      </c>
      <c r="F93" s="3" t="str">
        <f>VLOOKUP(E93,Sheet5!$A:$C,3,0)</f>
        <v>Hartford</v>
      </c>
      <c r="G93" s="3" t="s">
        <v>77</v>
      </c>
      <c r="H93" s="3">
        <f>VLOOKUP(E93,'Page Access2'!$F:$F,1,0)</f>
        <v>32810</v>
      </c>
      <c r="I93" s="3" t="s">
        <v>73</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3">
      <c r="A94" s="3">
        <v>32810</v>
      </c>
      <c r="B94" s="3" t="s">
        <v>90</v>
      </c>
      <c r="C94" s="3" t="s">
        <v>75</v>
      </c>
      <c r="D94" s="3" t="s">
        <v>76</v>
      </c>
      <c r="E94" s="3">
        <v>32810</v>
      </c>
      <c r="F94" s="3" t="str">
        <f>VLOOKUP(E94,Sheet5!$A:$C,3,0)</f>
        <v>Hartford</v>
      </c>
      <c r="G94" s="3" t="s">
        <v>77</v>
      </c>
      <c r="H94" s="3">
        <f>VLOOKUP(E94,'Page Access2'!$F:$F,1,0)</f>
        <v>32810</v>
      </c>
      <c r="I94" s="3" t="s">
        <v>73</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3">
      <c r="A95" s="3">
        <v>32810</v>
      </c>
      <c r="B95" s="3" t="s">
        <v>90</v>
      </c>
      <c r="C95" s="3" t="s">
        <v>75</v>
      </c>
      <c r="D95" s="3" t="s">
        <v>76</v>
      </c>
      <c r="E95" s="3">
        <v>32810</v>
      </c>
      <c r="F95" s="3" t="str">
        <f>VLOOKUP(E95,Sheet5!$A:$C,3,0)</f>
        <v>Hartford</v>
      </c>
      <c r="G95" s="3" t="s">
        <v>77</v>
      </c>
      <c r="H95" s="3">
        <f>VLOOKUP(E95,'Page Access2'!$F:$F,1,0)</f>
        <v>32810</v>
      </c>
      <c r="I95" s="3" t="s">
        <v>73</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3">
      <c r="A96" s="3">
        <v>32810</v>
      </c>
      <c r="B96" s="3" t="s">
        <v>90</v>
      </c>
      <c r="C96" s="3" t="s">
        <v>75</v>
      </c>
      <c r="D96" s="3" t="s">
        <v>76</v>
      </c>
      <c r="E96" s="3">
        <v>32810</v>
      </c>
      <c r="F96" s="3" t="str">
        <f>VLOOKUP(E96,Sheet5!$A:$C,3,0)</f>
        <v>Hartford</v>
      </c>
      <c r="G96" s="3" t="s">
        <v>77</v>
      </c>
      <c r="H96" s="3">
        <f>VLOOKUP(E96,'Page Access2'!$F:$F,1,0)</f>
        <v>32810</v>
      </c>
      <c r="I96" s="3" t="s">
        <v>73</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3">
      <c r="A97" s="3">
        <v>32810</v>
      </c>
      <c r="B97" s="3" t="s">
        <v>90</v>
      </c>
      <c r="C97" s="3" t="s">
        <v>75</v>
      </c>
      <c r="D97" s="3" t="s">
        <v>76</v>
      </c>
      <c r="E97" s="3">
        <v>32810</v>
      </c>
      <c r="F97" s="3" t="str">
        <f>VLOOKUP(E97,Sheet5!$A:$C,3,0)</f>
        <v>Hartford</v>
      </c>
      <c r="G97" s="3" t="s">
        <v>77</v>
      </c>
      <c r="H97" s="3">
        <f>VLOOKUP(E97,'Page Access2'!$F:$F,1,0)</f>
        <v>32810</v>
      </c>
      <c r="I97" s="3" t="s">
        <v>73</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3">
      <c r="A98" s="3">
        <v>32810</v>
      </c>
      <c r="B98" s="3" t="s">
        <v>90</v>
      </c>
      <c r="C98" s="3" t="s">
        <v>75</v>
      </c>
      <c r="D98" s="3" t="s">
        <v>76</v>
      </c>
      <c r="E98" s="3">
        <v>32810</v>
      </c>
      <c r="F98" s="3" t="str">
        <f>VLOOKUP(E98,Sheet5!$A:$C,3,0)</f>
        <v>Hartford</v>
      </c>
      <c r="G98" s="3" t="s">
        <v>77</v>
      </c>
      <c r="H98" s="3">
        <f>VLOOKUP(E98,'Page Access2'!$F:$F,1,0)</f>
        <v>32810</v>
      </c>
      <c r="I98" s="3" t="s">
        <v>73</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3">
      <c r="A99" s="3">
        <v>32810</v>
      </c>
      <c r="B99" s="3" t="s">
        <v>90</v>
      </c>
      <c r="C99" s="3" t="s">
        <v>75</v>
      </c>
      <c r="D99" s="3" t="s">
        <v>76</v>
      </c>
      <c r="E99" s="3">
        <v>32810</v>
      </c>
      <c r="F99" s="3" t="str">
        <f>VLOOKUP(E99,Sheet5!$A:$C,3,0)</f>
        <v>Hartford</v>
      </c>
      <c r="G99" s="3" t="s">
        <v>77</v>
      </c>
      <c r="H99" s="3">
        <f>VLOOKUP(E99,'Page Access2'!$F:$F,1,0)</f>
        <v>32810</v>
      </c>
      <c r="I99" s="3" t="s">
        <v>73</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3">
      <c r="A100" s="3">
        <v>32810</v>
      </c>
      <c r="B100" s="3" t="s">
        <v>90</v>
      </c>
      <c r="C100" s="3" t="s">
        <v>75</v>
      </c>
      <c r="D100" s="3" t="s">
        <v>76</v>
      </c>
      <c r="E100" s="3">
        <v>32810</v>
      </c>
      <c r="F100" s="3" t="str">
        <f>VLOOKUP(E100,Sheet5!$A:$C,3,0)</f>
        <v>Hartford</v>
      </c>
      <c r="G100" s="3" t="s">
        <v>77</v>
      </c>
      <c r="H100" s="3">
        <f>VLOOKUP(E100,'Page Access2'!$F:$F,1,0)</f>
        <v>32810</v>
      </c>
      <c r="I100" s="3" t="s">
        <v>73</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3">
      <c r="A101" s="3">
        <v>32880</v>
      </c>
      <c r="B101" s="3" t="s">
        <v>91</v>
      </c>
      <c r="C101" s="3" t="s">
        <v>75</v>
      </c>
      <c r="D101" s="3" t="s">
        <v>76</v>
      </c>
      <c r="E101" s="3">
        <v>32880</v>
      </c>
      <c r="F101" s="3" t="str">
        <f>VLOOKUP(E101,Sheet5!$A:$C,3,0)</f>
        <v>Boston/RI</v>
      </c>
      <c r="G101" s="3" t="s">
        <v>77</v>
      </c>
      <c r="H101" s="3">
        <f>VLOOKUP(E101,'Page Access2'!$F:$F,1,0)</f>
        <v>32880</v>
      </c>
      <c r="I101" s="3" t="s">
        <v>73</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3">
      <c r="A102" s="3">
        <v>32880</v>
      </c>
      <c r="B102" s="3" t="s">
        <v>91</v>
      </c>
      <c r="C102" s="3" t="s">
        <v>75</v>
      </c>
      <c r="D102" s="3" t="s">
        <v>76</v>
      </c>
      <c r="E102" s="3">
        <v>32880</v>
      </c>
      <c r="F102" s="3" t="str">
        <f>VLOOKUP(E102,Sheet5!$A:$C,3,0)</f>
        <v>Boston/RI</v>
      </c>
      <c r="G102" s="3" t="s">
        <v>77</v>
      </c>
      <c r="H102" s="3">
        <f>VLOOKUP(E102,'Page Access2'!$F:$F,1,0)</f>
        <v>32880</v>
      </c>
      <c r="I102" s="3" t="s">
        <v>73</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3">
      <c r="A103" s="3">
        <v>32880</v>
      </c>
      <c r="B103" s="3" t="s">
        <v>91</v>
      </c>
      <c r="C103" s="3" t="s">
        <v>75</v>
      </c>
      <c r="D103" s="3" t="s">
        <v>76</v>
      </c>
      <c r="E103" s="3">
        <v>32880</v>
      </c>
      <c r="F103" s="3" t="str">
        <f>VLOOKUP(E103,Sheet5!$A:$C,3,0)</f>
        <v>Boston/RI</v>
      </c>
      <c r="G103" s="3" t="s">
        <v>77</v>
      </c>
      <c r="H103" s="3">
        <f>VLOOKUP(E103,'Page Access2'!$F:$F,1,0)</f>
        <v>32880</v>
      </c>
      <c r="I103" s="3" t="s">
        <v>73</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3">
      <c r="A104" s="3">
        <v>32880</v>
      </c>
      <c r="B104" s="3" t="s">
        <v>91</v>
      </c>
      <c r="C104" s="3" t="s">
        <v>75</v>
      </c>
      <c r="D104" s="3" t="s">
        <v>76</v>
      </c>
      <c r="E104" s="3">
        <v>32880</v>
      </c>
      <c r="F104" s="3" t="str">
        <f>VLOOKUP(E104,Sheet5!$A:$C,3,0)</f>
        <v>Boston/RI</v>
      </c>
      <c r="G104" s="3" t="s">
        <v>77</v>
      </c>
      <c r="H104" s="3">
        <f>VLOOKUP(E104,'Page Access2'!$F:$F,1,0)</f>
        <v>32880</v>
      </c>
      <c r="I104" s="3" t="s">
        <v>73</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3">
      <c r="A105" s="3">
        <v>32880</v>
      </c>
      <c r="B105" s="3" t="s">
        <v>91</v>
      </c>
      <c r="C105" s="3" t="s">
        <v>75</v>
      </c>
      <c r="D105" s="3" t="s">
        <v>76</v>
      </c>
      <c r="E105" s="3">
        <v>32880</v>
      </c>
      <c r="F105" s="3" t="str">
        <f>VLOOKUP(E105,Sheet5!$A:$C,3,0)</f>
        <v>Boston/RI</v>
      </c>
      <c r="G105" s="3" t="s">
        <v>77</v>
      </c>
      <c r="H105" s="3">
        <f>VLOOKUP(E105,'Page Access2'!$F:$F,1,0)</f>
        <v>32880</v>
      </c>
      <c r="I105" s="3" t="s">
        <v>73</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3">
      <c r="A106" s="3">
        <v>32880</v>
      </c>
      <c r="B106" s="3" t="s">
        <v>91</v>
      </c>
      <c r="C106" s="3" t="s">
        <v>75</v>
      </c>
      <c r="D106" s="3" t="s">
        <v>76</v>
      </c>
      <c r="E106" s="3">
        <v>32880</v>
      </c>
      <c r="F106" s="3" t="str">
        <f>VLOOKUP(E106,Sheet5!$A:$C,3,0)</f>
        <v>Boston/RI</v>
      </c>
      <c r="G106" s="3" t="s">
        <v>77</v>
      </c>
      <c r="H106" s="3">
        <f>VLOOKUP(E106,'Page Access2'!$F:$F,1,0)</f>
        <v>32880</v>
      </c>
      <c r="I106" s="3" t="s">
        <v>73</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3">
      <c r="A107" s="3">
        <v>32880</v>
      </c>
      <c r="B107" s="3" t="s">
        <v>91</v>
      </c>
      <c r="C107" s="3" t="s">
        <v>75</v>
      </c>
      <c r="D107" s="3" t="s">
        <v>76</v>
      </c>
      <c r="E107" s="3">
        <v>32880</v>
      </c>
      <c r="F107" s="3" t="str">
        <f>VLOOKUP(E107,Sheet5!$A:$C,3,0)</f>
        <v>Boston/RI</v>
      </c>
      <c r="G107" s="3" t="s">
        <v>77</v>
      </c>
      <c r="H107" s="3">
        <f>VLOOKUP(E107,'Page Access2'!$F:$F,1,0)</f>
        <v>32880</v>
      </c>
      <c r="I107" s="3" t="s">
        <v>73</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3">
      <c r="A108" s="3">
        <v>32880</v>
      </c>
      <c r="B108" s="3" t="s">
        <v>91</v>
      </c>
      <c r="C108" s="3" t="s">
        <v>75</v>
      </c>
      <c r="D108" s="3" t="s">
        <v>76</v>
      </c>
      <c r="E108" s="3">
        <v>32880</v>
      </c>
      <c r="F108" s="3" t="str">
        <f>VLOOKUP(E108,Sheet5!$A:$C,3,0)</f>
        <v>Boston/RI</v>
      </c>
      <c r="G108" s="3" t="s">
        <v>77</v>
      </c>
      <c r="H108" s="3">
        <f>VLOOKUP(E108,'Page Access2'!$F:$F,1,0)</f>
        <v>32880</v>
      </c>
      <c r="I108" s="3" t="s">
        <v>73</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3">
      <c r="A109" s="3">
        <v>32880</v>
      </c>
      <c r="B109" s="3" t="s">
        <v>91</v>
      </c>
      <c r="C109" s="3" t="s">
        <v>75</v>
      </c>
      <c r="D109" s="3" t="s">
        <v>76</v>
      </c>
      <c r="E109" s="3">
        <v>32880</v>
      </c>
      <c r="F109" s="3" t="str">
        <f>VLOOKUP(E109,Sheet5!$A:$C,3,0)</f>
        <v>Boston/RI</v>
      </c>
      <c r="G109" s="3" t="s">
        <v>77</v>
      </c>
      <c r="H109" s="3">
        <f>VLOOKUP(E109,'Page Access2'!$F:$F,1,0)</f>
        <v>32880</v>
      </c>
      <c r="I109" s="3" t="s">
        <v>73</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3">
      <c r="A110" s="3">
        <v>32880</v>
      </c>
      <c r="B110" s="3" t="s">
        <v>91</v>
      </c>
      <c r="C110" s="3" t="s">
        <v>75</v>
      </c>
      <c r="D110" s="3" t="s">
        <v>76</v>
      </c>
      <c r="E110" s="3">
        <v>32880</v>
      </c>
      <c r="F110" s="3" t="str">
        <f>VLOOKUP(E110,Sheet5!$A:$C,3,0)</f>
        <v>Boston/RI</v>
      </c>
      <c r="G110" s="3" t="s">
        <v>77</v>
      </c>
      <c r="H110" s="3">
        <f>VLOOKUP(E110,'Page Access2'!$F:$F,1,0)</f>
        <v>32880</v>
      </c>
      <c r="I110" s="3" t="s">
        <v>73</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3">
      <c r="A111" s="3">
        <v>32880</v>
      </c>
      <c r="B111" s="3" t="s">
        <v>91</v>
      </c>
      <c r="C111" s="3" t="s">
        <v>75</v>
      </c>
      <c r="D111" s="3" t="s">
        <v>76</v>
      </c>
      <c r="E111" s="3">
        <v>32880</v>
      </c>
      <c r="F111" s="3" t="str">
        <f>VLOOKUP(E111,Sheet5!$A:$C,3,0)</f>
        <v>Boston/RI</v>
      </c>
      <c r="G111" s="3" t="s">
        <v>77</v>
      </c>
      <c r="H111" s="3">
        <f>VLOOKUP(E111,'Page Access2'!$F:$F,1,0)</f>
        <v>32880</v>
      </c>
      <c r="I111" s="3" t="s">
        <v>73</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3">
      <c r="A112" s="3">
        <v>32880</v>
      </c>
      <c r="B112" s="3" t="s">
        <v>91</v>
      </c>
      <c r="C112" s="3" t="s">
        <v>75</v>
      </c>
      <c r="D112" s="3" t="s">
        <v>76</v>
      </c>
      <c r="E112" s="3">
        <v>32880</v>
      </c>
      <c r="F112" s="3" t="str">
        <f>VLOOKUP(E112,Sheet5!$A:$C,3,0)</f>
        <v>Boston/RI</v>
      </c>
      <c r="G112" s="5" t="s">
        <v>77</v>
      </c>
      <c r="H112" s="3">
        <f>VLOOKUP(E112,'Page Access2'!$F:$F,1,0)</f>
        <v>32880</v>
      </c>
      <c r="I112" s="3" t="s">
        <v>73</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3">
      <c r="A113" s="3">
        <v>32880</v>
      </c>
      <c r="B113" s="3" t="s">
        <v>91</v>
      </c>
      <c r="C113" s="3" t="s">
        <v>75</v>
      </c>
      <c r="D113" s="3" t="s">
        <v>76</v>
      </c>
      <c r="E113" s="3">
        <v>32880</v>
      </c>
      <c r="F113" s="3" t="str">
        <f>VLOOKUP(E113,Sheet5!$A:$C,3,0)</f>
        <v>Boston/RI</v>
      </c>
      <c r="G113" s="5" t="s">
        <v>77</v>
      </c>
      <c r="H113" s="3">
        <f>VLOOKUP(E113,'Page Access2'!$F:$F,1,0)</f>
        <v>32880</v>
      </c>
      <c r="I113" s="3" t="s">
        <v>73</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3">
      <c r="A114" s="3">
        <v>32880</v>
      </c>
      <c r="B114" s="3" t="s">
        <v>91</v>
      </c>
      <c r="C114" s="3" t="s">
        <v>75</v>
      </c>
      <c r="D114" s="3" t="s">
        <v>76</v>
      </c>
      <c r="E114" s="3">
        <v>32880</v>
      </c>
      <c r="F114" s="3" t="str">
        <f>VLOOKUP(E114,Sheet5!$A:$C,3,0)</f>
        <v>Boston/RI</v>
      </c>
      <c r="G114" s="3" t="s">
        <v>77</v>
      </c>
      <c r="H114" s="3">
        <f>VLOOKUP(E114,'Page Access2'!$F:$F,1,0)</f>
        <v>32880</v>
      </c>
      <c r="I114" s="3" t="s">
        <v>73</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3">
      <c r="A115" s="3">
        <v>34240</v>
      </c>
      <c r="B115" s="3" t="s">
        <v>92</v>
      </c>
      <c r="C115" s="3" t="s">
        <v>75</v>
      </c>
      <c r="D115" s="3" t="s">
        <v>93</v>
      </c>
      <c r="E115" s="3">
        <v>34240</v>
      </c>
      <c r="F115" s="3" t="str">
        <f>VLOOKUP(E115,Sheet5!$A:$C,3,0)</f>
        <v>New York</v>
      </c>
      <c r="G115" s="3" t="s">
        <v>86</v>
      </c>
      <c r="H115" s="3">
        <f>VLOOKUP(E115,'Page Access2'!$F:$F,1,0)</f>
        <v>34240</v>
      </c>
      <c r="I115" s="3" t="s">
        <v>73</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3">
      <c r="A116" s="3">
        <v>34240</v>
      </c>
      <c r="B116" s="3" t="s">
        <v>92</v>
      </c>
      <c r="C116" s="3" t="s">
        <v>75</v>
      </c>
      <c r="D116" s="3" t="s">
        <v>93</v>
      </c>
      <c r="E116" s="3">
        <v>34240</v>
      </c>
      <c r="F116" s="3" t="str">
        <f>VLOOKUP(E116,Sheet5!$A:$C,3,0)</f>
        <v>New York</v>
      </c>
      <c r="G116" s="3" t="s">
        <v>86</v>
      </c>
      <c r="H116" s="3">
        <f>VLOOKUP(E116,'Page Access2'!$F:$F,1,0)</f>
        <v>34240</v>
      </c>
      <c r="I116" s="3" t="s">
        <v>73</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3">
      <c r="A117" s="3">
        <v>34240</v>
      </c>
      <c r="B117" s="3" t="s">
        <v>92</v>
      </c>
      <c r="C117" s="3" t="s">
        <v>75</v>
      </c>
      <c r="D117" s="3" t="s">
        <v>93</v>
      </c>
      <c r="E117" s="3">
        <v>34240</v>
      </c>
      <c r="F117" s="3" t="str">
        <f>VLOOKUP(E117,Sheet5!$A:$C,3,0)</f>
        <v>New York</v>
      </c>
      <c r="G117" s="3" t="s">
        <v>86</v>
      </c>
      <c r="H117" s="3">
        <f>VLOOKUP(E117,'Page Access2'!$F:$F,1,0)</f>
        <v>34240</v>
      </c>
      <c r="I117" s="3" t="s">
        <v>73</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3">
      <c r="A118" s="3">
        <v>34240</v>
      </c>
      <c r="B118" s="3" t="s">
        <v>92</v>
      </c>
      <c r="C118" s="3" t="s">
        <v>75</v>
      </c>
      <c r="D118" s="3" t="s">
        <v>93</v>
      </c>
      <c r="E118" s="3">
        <v>34240</v>
      </c>
      <c r="F118" s="3" t="str">
        <f>VLOOKUP(E118,Sheet5!$A:$C,3,0)</f>
        <v>New York</v>
      </c>
      <c r="G118" s="3" t="s">
        <v>86</v>
      </c>
      <c r="H118" s="3">
        <f>VLOOKUP(E118,'Page Access2'!$F:$F,1,0)</f>
        <v>34240</v>
      </c>
      <c r="I118" s="3" t="s">
        <v>73</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3">
      <c r="A119" s="3">
        <v>34240</v>
      </c>
      <c r="B119" s="3" t="s">
        <v>92</v>
      </c>
      <c r="C119" s="3" t="s">
        <v>75</v>
      </c>
      <c r="D119" s="3" t="s">
        <v>93</v>
      </c>
      <c r="E119" s="3">
        <v>34240</v>
      </c>
      <c r="F119" s="3" t="str">
        <f>VLOOKUP(E119,Sheet5!$A:$C,3,0)</f>
        <v>New York</v>
      </c>
      <c r="G119" s="3" t="s">
        <v>86</v>
      </c>
      <c r="H119" s="3">
        <f>VLOOKUP(E119,'Page Access2'!$F:$F,1,0)</f>
        <v>34240</v>
      </c>
      <c r="I119" s="3" t="s">
        <v>73</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3">
      <c r="A120" s="3">
        <v>34240</v>
      </c>
      <c r="B120" s="3" t="s">
        <v>92</v>
      </c>
      <c r="C120" s="3" t="s">
        <v>75</v>
      </c>
      <c r="D120" s="3" t="s">
        <v>93</v>
      </c>
      <c r="E120" s="3">
        <v>34240</v>
      </c>
      <c r="F120" s="3" t="str">
        <f>VLOOKUP(E120,Sheet5!$A:$C,3,0)</f>
        <v>New York</v>
      </c>
      <c r="G120" s="3" t="s">
        <v>86</v>
      </c>
      <c r="H120" s="3">
        <f>VLOOKUP(E120,'Page Access2'!$F:$F,1,0)</f>
        <v>34240</v>
      </c>
      <c r="I120" s="3" t="s">
        <v>73</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3">
      <c r="A121" s="3">
        <v>34240</v>
      </c>
      <c r="B121" s="3" t="s">
        <v>92</v>
      </c>
      <c r="C121" s="3" t="s">
        <v>75</v>
      </c>
      <c r="D121" s="3" t="s">
        <v>93</v>
      </c>
      <c r="E121" s="3">
        <v>34240</v>
      </c>
      <c r="F121" s="3" t="str">
        <f>VLOOKUP(E121,Sheet5!$A:$C,3,0)</f>
        <v>New York</v>
      </c>
      <c r="G121" s="3" t="s">
        <v>86</v>
      </c>
      <c r="H121" s="3">
        <f>VLOOKUP(E121,'Page Access2'!$F:$F,1,0)</f>
        <v>34240</v>
      </c>
      <c r="I121" s="3" t="s">
        <v>73</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3">
      <c r="A122" s="3">
        <v>34240</v>
      </c>
      <c r="B122" s="3" t="s">
        <v>92</v>
      </c>
      <c r="C122" s="3" t="s">
        <v>75</v>
      </c>
      <c r="D122" s="3" t="s">
        <v>93</v>
      </c>
      <c r="E122" s="3">
        <v>34240</v>
      </c>
      <c r="F122" s="3" t="str">
        <f>VLOOKUP(E122,Sheet5!$A:$C,3,0)</f>
        <v>New York</v>
      </c>
      <c r="G122" s="3" t="s">
        <v>86</v>
      </c>
      <c r="H122" s="3">
        <f>VLOOKUP(E122,'Page Access2'!$F:$F,1,0)</f>
        <v>34240</v>
      </c>
      <c r="I122" s="3" t="s">
        <v>73</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3">
      <c r="A123" s="3">
        <v>34240</v>
      </c>
      <c r="B123" s="3" t="s">
        <v>92</v>
      </c>
      <c r="C123" s="3" t="s">
        <v>75</v>
      </c>
      <c r="D123" s="3" t="s">
        <v>93</v>
      </c>
      <c r="E123" s="3">
        <v>34240</v>
      </c>
      <c r="F123" s="3" t="str">
        <f>VLOOKUP(E123,Sheet5!$A:$C,3,0)</f>
        <v>New York</v>
      </c>
      <c r="G123" s="3" t="s">
        <v>86</v>
      </c>
      <c r="H123" s="3">
        <f>VLOOKUP(E123,'Page Access2'!$F:$F,1,0)</f>
        <v>34240</v>
      </c>
      <c r="I123" s="3" t="s">
        <v>73</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3">
      <c r="A124" s="3">
        <v>34240</v>
      </c>
      <c r="B124" s="3" t="s">
        <v>92</v>
      </c>
      <c r="C124" s="3" t="s">
        <v>75</v>
      </c>
      <c r="D124" s="3" t="s">
        <v>93</v>
      </c>
      <c r="E124" s="3">
        <v>34240</v>
      </c>
      <c r="F124" s="3" t="str">
        <f>VLOOKUP(E124,Sheet5!$A:$C,3,0)</f>
        <v>New York</v>
      </c>
      <c r="G124" s="3" t="s">
        <v>86</v>
      </c>
      <c r="H124" s="3">
        <f>VLOOKUP(E124,'Page Access2'!$F:$F,1,0)</f>
        <v>34240</v>
      </c>
      <c r="I124" s="3" t="s">
        <v>73</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3">
      <c r="A125" s="3">
        <v>34240</v>
      </c>
      <c r="B125" s="3" t="s">
        <v>92</v>
      </c>
      <c r="C125" s="3" t="s">
        <v>75</v>
      </c>
      <c r="D125" s="3" t="s">
        <v>93</v>
      </c>
      <c r="E125" s="3">
        <v>34240</v>
      </c>
      <c r="F125" s="3" t="str">
        <f>VLOOKUP(E125,Sheet5!$A:$C,3,0)</f>
        <v>New York</v>
      </c>
      <c r="G125" s="3" t="s">
        <v>86</v>
      </c>
      <c r="H125" s="3">
        <f>VLOOKUP(E125,'Page Access2'!$F:$F,1,0)</f>
        <v>34240</v>
      </c>
      <c r="I125" s="3" t="s">
        <v>73</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3">
      <c r="A126" s="3">
        <v>34240</v>
      </c>
      <c r="B126" s="3" t="s">
        <v>92</v>
      </c>
      <c r="C126" s="3" t="s">
        <v>75</v>
      </c>
      <c r="D126" s="3" t="s">
        <v>93</v>
      </c>
      <c r="E126" s="3">
        <v>34240</v>
      </c>
      <c r="F126" s="3" t="str">
        <f>VLOOKUP(E126,Sheet5!$A:$C,3,0)</f>
        <v>New York</v>
      </c>
      <c r="G126" s="3" t="s">
        <v>86</v>
      </c>
      <c r="H126" s="3">
        <f>VLOOKUP(E126,'Page Access2'!$F:$F,1,0)</f>
        <v>34240</v>
      </c>
      <c r="I126" s="3" t="s">
        <v>73</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3">
      <c r="A127" s="3">
        <v>34240</v>
      </c>
      <c r="B127" s="3" t="s">
        <v>92</v>
      </c>
      <c r="C127" s="3" t="s">
        <v>75</v>
      </c>
      <c r="D127" s="3" t="s">
        <v>93</v>
      </c>
      <c r="E127" s="3">
        <v>34240</v>
      </c>
      <c r="F127" s="3" t="str">
        <f>VLOOKUP(E127,Sheet5!$A:$C,3,0)</f>
        <v>New York</v>
      </c>
      <c r="G127" s="3" t="s">
        <v>86</v>
      </c>
      <c r="H127" s="3">
        <f>VLOOKUP(E127,'Page Access2'!$F:$F,1,0)</f>
        <v>34240</v>
      </c>
      <c r="I127" s="3" t="s">
        <v>73</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3">
      <c r="A128" s="3">
        <v>34240</v>
      </c>
      <c r="B128" s="3" t="s">
        <v>92</v>
      </c>
      <c r="C128" s="3" t="s">
        <v>75</v>
      </c>
      <c r="D128" s="3" t="s">
        <v>93</v>
      </c>
      <c r="E128" s="3">
        <v>34240</v>
      </c>
      <c r="F128" s="3" t="str">
        <f>VLOOKUP(E128,Sheet5!$A:$C,3,0)</f>
        <v>New York</v>
      </c>
      <c r="G128" s="3" t="s">
        <v>86</v>
      </c>
      <c r="H128" s="3">
        <f>VLOOKUP(E128,'Page Access2'!$F:$F,1,0)</f>
        <v>34240</v>
      </c>
      <c r="I128" s="3" t="s">
        <v>73</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3">
      <c r="A129" s="3">
        <v>34520</v>
      </c>
      <c r="B129" s="3" t="s">
        <v>94</v>
      </c>
      <c r="C129" s="3" t="s">
        <v>75</v>
      </c>
      <c r="D129" s="3" t="s">
        <v>93</v>
      </c>
      <c r="E129" s="3">
        <v>34520</v>
      </c>
      <c r="F129" s="3" t="str">
        <f>VLOOKUP(E129,Sheet5!$A:$C,3,0)</f>
        <v>New York</v>
      </c>
      <c r="G129" s="3" t="s">
        <v>86</v>
      </c>
      <c r="H129" s="3">
        <f>VLOOKUP(E129,'Page Access2'!$F:$F,1,0)</f>
        <v>34520</v>
      </c>
      <c r="I129" s="3" t="s">
        <v>73</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3">
      <c r="A130" s="3">
        <v>34520</v>
      </c>
      <c r="B130" s="3" t="s">
        <v>94</v>
      </c>
      <c r="C130" s="3" t="s">
        <v>75</v>
      </c>
      <c r="D130" s="3" t="s">
        <v>93</v>
      </c>
      <c r="E130" s="3">
        <v>34520</v>
      </c>
      <c r="F130" s="3" t="str">
        <f>VLOOKUP(E130,Sheet5!$A:$C,3,0)</f>
        <v>New York</v>
      </c>
      <c r="G130" s="3" t="s">
        <v>86</v>
      </c>
      <c r="H130" s="3">
        <f>VLOOKUP(E130,'Page Access2'!$F:$F,1,0)</f>
        <v>34520</v>
      </c>
      <c r="I130" s="3" t="s">
        <v>73</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3">
      <c r="A131" s="3">
        <v>34520</v>
      </c>
      <c r="B131" s="3" t="s">
        <v>94</v>
      </c>
      <c r="C131" s="3" t="s">
        <v>75</v>
      </c>
      <c r="D131" s="3" t="s">
        <v>93</v>
      </c>
      <c r="E131" s="3">
        <v>34520</v>
      </c>
      <c r="F131" s="3" t="str">
        <f>VLOOKUP(E131,Sheet5!$A:$C,3,0)</f>
        <v>New York</v>
      </c>
      <c r="G131" s="3" t="s">
        <v>86</v>
      </c>
      <c r="H131" s="3">
        <f>VLOOKUP(E131,'Page Access2'!$F:$F,1,0)</f>
        <v>34520</v>
      </c>
      <c r="I131" s="3" t="s">
        <v>73</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3">
      <c r="A132" s="3">
        <v>34520</v>
      </c>
      <c r="B132" s="3" t="s">
        <v>94</v>
      </c>
      <c r="C132" s="3" t="s">
        <v>75</v>
      </c>
      <c r="D132" s="3" t="s">
        <v>93</v>
      </c>
      <c r="E132" s="3">
        <v>34520</v>
      </c>
      <c r="F132" s="3" t="str">
        <f>VLOOKUP(E132,Sheet5!$A:$C,3,0)</f>
        <v>New York</v>
      </c>
      <c r="G132" s="3" t="s">
        <v>86</v>
      </c>
      <c r="H132" s="3">
        <f>VLOOKUP(E132,'Page Access2'!$F:$F,1,0)</f>
        <v>34520</v>
      </c>
      <c r="I132" s="3" t="s">
        <v>73</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3">
      <c r="A133" s="3">
        <v>34520</v>
      </c>
      <c r="B133" s="3" t="s">
        <v>94</v>
      </c>
      <c r="C133" s="3" t="s">
        <v>75</v>
      </c>
      <c r="D133" s="3" t="s">
        <v>93</v>
      </c>
      <c r="E133" s="3">
        <v>34520</v>
      </c>
      <c r="F133" s="3" t="str">
        <f>VLOOKUP(E133,Sheet5!$A:$C,3,0)</f>
        <v>New York</v>
      </c>
      <c r="G133" s="3" t="s">
        <v>86</v>
      </c>
      <c r="H133" s="3">
        <f>VLOOKUP(E133,'Page Access2'!$F:$F,1,0)</f>
        <v>34520</v>
      </c>
      <c r="I133" s="3" t="s">
        <v>73</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3">
      <c r="A134" s="3">
        <v>34520</v>
      </c>
      <c r="B134" s="3" t="s">
        <v>94</v>
      </c>
      <c r="C134" s="3" t="s">
        <v>75</v>
      </c>
      <c r="D134" s="3" t="s">
        <v>93</v>
      </c>
      <c r="E134" s="3">
        <v>34520</v>
      </c>
      <c r="F134" s="3" t="str">
        <f>VLOOKUP(E134,Sheet5!$A:$C,3,0)</f>
        <v>New York</v>
      </c>
      <c r="G134" s="5" t="s">
        <v>86</v>
      </c>
      <c r="H134" s="3">
        <f>VLOOKUP(E134,'Page Access2'!$F:$F,1,0)</f>
        <v>34520</v>
      </c>
      <c r="I134" s="3" t="s">
        <v>73</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3">
      <c r="A135" s="3">
        <v>34520</v>
      </c>
      <c r="B135" s="3" t="s">
        <v>94</v>
      </c>
      <c r="C135" s="3" t="s">
        <v>75</v>
      </c>
      <c r="D135" s="3" t="s">
        <v>93</v>
      </c>
      <c r="E135" s="3">
        <v>34520</v>
      </c>
      <c r="F135" s="3" t="str">
        <f>VLOOKUP(E135,Sheet5!$A:$C,3,0)</f>
        <v>New York</v>
      </c>
      <c r="G135" s="5" t="s">
        <v>86</v>
      </c>
      <c r="H135" s="3">
        <f>VLOOKUP(E135,'Page Access2'!$F:$F,1,0)</f>
        <v>34520</v>
      </c>
      <c r="I135" s="3" t="s">
        <v>73</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3">
      <c r="A136" s="3">
        <v>34520</v>
      </c>
      <c r="B136" s="3" t="s">
        <v>94</v>
      </c>
      <c r="C136" s="3" t="s">
        <v>75</v>
      </c>
      <c r="D136" s="3" t="s">
        <v>93</v>
      </c>
      <c r="E136" s="3">
        <v>34520</v>
      </c>
      <c r="F136" s="3" t="str">
        <f>VLOOKUP(E136,Sheet5!$A:$C,3,0)</f>
        <v>New York</v>
      </c>
      <c r="G136" s="3" t="s">
        <v>86</v>
      </c>
      <c r="H136" s="3">
        <f>VLOOKUP(E136,'Page Access2'!$F:$F,1,0)</f>
        <v>34520</v>
      </c>
      <c r="I136" s="3" t="s">
        <v>73</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3">
      <c r="A137" s="3">
        <v>34520</v>
      </c>
      <c r="B137" s="3" t="s">
        <v>94</v>
      </c>
      <c r="C137" s="3" t="s">
        <v>75</v>
      </c>
      <c r="D137" s="3" t="s">
        <v>93</v>
      </c>
      <c r="E137" s="3">
        <v>34520</v>
      </c>
      <c r="F137" s="3" t="str">
        <f>VLOOKUP(E137,Sheet5!$A:$C,3,0)</f>
        <v>New York</v>
      </c>
      <c r="G137" s="3" t="s">
        <v>86</v>
      </c>
      <c r="H137" s="3">
        <f>VLOOKUP(E137,'Page Access2'!$F:$F,1,0)</f>
        <v>34520</v>
      </c>
      <c r="I137" s="3" t="s">
        <v>73</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3">
      <c r="A138" s="3">
        <v>34520</v>
      </c>
      <c r="B138" s="3" t="s">
        <v>94</v>
      </c>
      <c r="C138" s="3" t="s">
        <v>75</v>
      </c>
      <c r="D138" s="3" t="s">
        <v>93</v>
      </c>
      <c r="E138" s="3">
        <v>34520</v>
      </c>
      <c r="F138" s="3" t="str">
        <f>VLOOKUP(E138,Sheet5!$A:$C,3,0)</f>
        <v>New York</v>
      </c>
      <c r="G138" s="3" t="s">
        <v>86</v>
      </c>
      <c r="H138" s="3">
        <f>VLOOKUP(E138,'Page Access2'!$F:$F,1,0)</f>
        <v>34520</v>
      </c>
      <c r="I138" s="3" t="s">
        <v>73</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3">
      <c r="A139" s="3">
        <v>34520</v>
      </c>
      <c r="B139" s="3" t="s">
        <v>94</v>
      </c>
      <c r="C139" s="3" t="s">
        <v>75</v>
      </c>
      <c r="D139" s="3" t="s">
        <v>93</v>
      </c>
      <c r="E139" s="3">
        <v>34520</v>
      </c>
      <c r="F139" s="3" t="str">
        <f>VLOOKUP(E139,Sheet5!$A:$C,3,0)</f>
        <v>New York</v>
      </c>
      <c r="G139" s="3" t="s">
        <v>86</v>
      </c>
      <c r="H139" s="3">
        <f>VLOOKUP(E139,'Page Access2'!$F:$F,1,0)</f>
        <v>34520</v>
      </c>
      <c r="I139" s="3" t="s">
        <v>73</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3">
      <c r="A140" s="3">
        <v>34520</v>
      </c>
      <c r="B140" s="3" t="s">
        <v>94</v>
      </c>
      <c r="C140" s="3" t="s">
        <v>75</v>
      </c>
      <c r="D140" s="3" t="s">
        <v>93</v>
      </c>
      <c r="E140" s="3">
        <v>34520</v>
      </c>
      <c r="F140" s="3" t="str">
        <f>VLOOKUP(E140,Sheet5!$A:$C,3,0)</f>
        <v>New York</v>
      </c>
      <c r="G140" s="3" t="s">
        <v>86</v>
      </c>
      <c r="H140" s="3">
        <f>VLOOKUP(E140,'Page Access2'!$F:$F,1,0)</f>
        <v>34520</v>
      </c>
      <c r="I140" s="3" t="s">
        <v>73</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3">
      <c r="A141" s="3">
        <v>34520</v>
      </c>
      <c r="B141" s="3" t="s">
        <v>94</v>
      </c>
      <c r="C141" s="3" t="s">
        <v>75</v>
      </c>
      <c r="D141" s="3" t="s">
        <v>93</v>
      </c>
      <c r="E141" s="3">
        <v>34520</v>
      </c>
      <c r="F141" s="3" t="str">
        <f>VLOOKUP(E141,Sheet5!$A:$C,3,0)</f>
        <v>New York</v>
      </c>
      <c r="G141" s="3" t="s">
        <v>86</v>
      </c>
      <c r="H141" s="3">
        <f>VLOOKUP(E141,'Page Access2'!$F:$F,1,0)</f>
        <v>34520</v>
      </c>
      <c r="I141" s="3" t="s">
        <v>73</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3">
      <c r="A142" s="3">
        <v>34520</v>
      </c>
      <c r="B142" s="3" t="s">
        <v>94</v>
      </c>
      <c r="C142" s="3" t="s">
        <v>75</v>
      </c>
      <c r="D142" s="3" t="s">
        <v>93</v>
      </c>
      <c r="E142" s="3">
        <v>34520</v>
      </c>
      <c r="F142" s="3" t="str">
        <f>VLOOKUP(E142,Sheet5!$A:$C,3,0)</f>
        <v>New York</v>
      </c>
      <c r="G142" s="3" t="s">
        <v>86</v>
      </c>
      <c r="H142" s="3">
        <f>VLOOKUP(E142,'Page Access2'!$F:$F,1,0)</f>
        <v>34520</v>
      </c>
      <c r="I142" s="3" t="s">
        <v>73</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3">
      <c r="A143" s="3">
        <v>34530</v>
      </c>
      <c r="B143" s="3" t="s">
        <v>95</v>
      </c>
      <c r="C143" s="3" t="s">
        <v>75</v>
      </c>
      <c r="D143" s="3" t="s">
        <v>93</v>
      </c>
      <c r="E143" s="3">
        <v>34530</v>
      </c>
      <c r="F143" s="3" t="str">
        <f>VLOOKUP(E143,Sheet5!$A:$C,3,0)</f>
        <v>New York</v>
      </c>
      <c r="G143" s="3" t="s">
        <v>86</v>
      </c>
      <c r="H143" s="3">
        <f>VLOOKUP(E143,'Page Access2'!$F:$F,1,0)</f>
        <v>34530</v>
      </c>
      <c r="I143" s="3" t="s">
        <v>73</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3">
      <c r="A144" s="3">
        <v>34530</v>
      </c>
      <c r="B144" s="3" t="s">
        <v>95</v>
      </c>
      <c r="C144" s="3" t="s">
        <v>75</v>
      </c>
      <c r="D144" s="3" t="s">
        <v>93</v>
      </c>
      <c r="E144" s="3">
        <v>34530</v>
      </c>
      <c r="F144" s="3" t="str">
        <f>VLOOKUP(E144,Sheet5!$A:$C,3,0)</f>
        <v>New York</v>
      </c>
      <c r="G144" s="3" t="s">
        <v>86</v>
      </c>
      <c r="H144" s="3">
        <f>VLOOKUP(E144,'Page Access2'!$F:$F,1,0)</f>
        <v>34530</v>
      </c>
      <c r="I144" s="3" t="s">
        <v>73</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3">
      <c r="A145" s="3">
        <v>34530</v>
      </c>
      <c r="B145" s="3" t="s">
        <v>95</v>
      </c>
      <c r="C145" s="3" t="s">
        <v>75</v>
      </c>
      <c r="D145" s="3" t="s">
        <v>93</v>
      </c>
      <c r="E145" s="3">
        <v>34530</v>
      </c>
      <c r="F145" s="3" t="str">
        <f>VLOOKUP(E145,Sheet5!$A:$C,3,0)</f>
        <v>New York</v>
      </c>
      <c r="G145" s="3" t="s">
        <v>86</v>
      </c>
      <c r="H145" s="3">
        <f>VLOOKUP(E145,'Page Access2'!$F:$F,1,0)</f>
        <v>34530</v>
      </c>
      <c r="I145" s="3" t="s">
        <v>73</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3">
      <c r="A146" s="3">
        <v>34530</v>
      </c>
      <c r="B146" s="3" t="s">
        <v>95</v>
      </c>
      <c r="C146" s="3" t="s">
        <v>75</v>
      </c>
      <c r="D146" s="3" t="s">
        <v>93</v>
      </c>
      <c r="E146" s="3">
        <v>34530</v>
      </c>
      <c r="F146" s="3" t="str">
        <f>VLOOKUP(E146,Sheet5!$A:$C,3,0)</f>
        <v>New York</v>
      </c>
      <c r="G146" s="3" t="s">
        <v>86</v>
      </c>
      <c r="H146" s="3">
        <f>VLOOKUP(E146,'Page Access2'!$F:$F,1,0)</f>
        <v>34530</v>
      </c>
      <c r="I146" s="3" t="s">
        <v>73</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3">
      <c r="A147" s="3">
        <v>34530</v>
      </c>
      <c r="B147" s="3" t="s">
        <v>95</v>
      </c>
      <c r="C147" s="3" t="s">
        <v>75</v>
      </c>
      <c r="D147" s="3" t="s">
        <v>93</v>
      </c>
      <c r="E147" s="3">
        <v>34530</v>
      </c>
      <c r="F147" s="3" t="str">
        <f>VLOOKUP(E147,Sheet5!$A:$C,3,0)</f>
        <v>New York</v>
      </c>
      <c r="G147" s="3" t="s">
        <v>86</v>
      </c>
      <c r="H147" s="3">
        <f>VLOOKUP(E147,'Page Access2'!$F:$F,1,0)</f>
        <v>34530</v>
      </c>
      <c r="I147" s="3" t="s">
        <v>73</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3">
      <c r="A148" s="3">
        <v>34530</v>
      </c>
      <c r="B148" s="3" t="s">
        <v>95</v>
      </c>
      <c r="C148" s="3" t="s">
        <v>75</v>
      </c>
      <c r="D148" s="3" t="s">
        <v>93</v>
      </c>
      <c r="E148" s="3">
        <v>34530</v>
      </c>
      <c r="F148" s="3" t="str">
        <f>VLOOKUP(E148,Sheet5!$A:$C,3,0)</f>
        <v>New York</v>
      </c>
      <c r="G148" s="3" t="s">
        <v>86</v>
      </c>
      <c r="H148" s="3">
        <f>VLOOKUP(E148,'Page Access2'!$F:$F,1,0)</f>
        <v>34530</v>
      </c>
      <c r="I148" s="3" t="s">
        <v>73</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3">
      <c r="A149" s="3">
        <v>34530</v>
      </c>
      <c r="B149" s="3" t="s">
        <v>95</v>
      </c>
      <c r="C149" s="3" t="s">
        <v>75</v>
      </c>
      <c r="D149" s="3" t="s">
        <v>93</v>
      </c>
      <c r="E149" s="3">
        <v>34530</v>
      </c>
      <c r="F149" s="3" t="str">
        <f>VLOOKUP(E149,Sheet5!$A:$C,3,0)</f>
        <v>New York</v>
      </c>
      <c r="G149" s="3" t="s">
        <v>86</v>
      </c>
      <c r="H149" s="3">
        <f>VLOOKUP(E149,'Page Access2'!$F:$F,1,0)</f>
        <v>34530</v>
      </c>
      <c r="I149" s="3" t="s">
        <v>73</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3">
      <c r="A150" s="3">
        <v>34530</v>
      </c>
      <c r="B150" s="3" t="s">
        <v>95</v>
      </c>
      <c r="C150" s="3" t="s">
        <v>75</v>
      </c>
      <c r="D150" s="3" t="s">
        <v>93</v>
      </c>
      <c r="E150" s="3">
        <v>34530</v>
      </c>
      <c r="F150" s="3" t="str">
        <f>VLOOKUP(E150,Sheet5!$A:$C,3,0)</f>
        <v>New York</v>
      </c>
      <c r="G150" s="3" t="s">
        <v>86</v>
      </c>
      <c r="H150" s="3">
        <f>VLOOKUP(E150,'Page Access2'!$F:$F,1,0)</f>
        <v>34530</v>
      </c>
      <c r="I150" s="3" t="s">
        <v>73</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3">
      <c r="A151" s="3">
        <v>34530</v>
      </c>
      <c r="B151" s="3" t="s">
        <v>95</v>
      </c>
      <c r="C151" s="3" t="s">
        <v>75</v>
      </c>
      <c r="D151" s="3" t="s">
        <v>93</v>
      </c>
      <c r="E151" s="3">
        <v>34530</v>
      </c>
      <c r="F151" s="3" t="str">
        <f>VLOOKUP(E151,Sheet5!$A:$C,3,0)</f>
        <v>New York</v>
      </c>
      <c r="G151" s="3" t="s">
        <v>86</v>
      </c>
      <c r="H151" s="3">
        <f>VLOOKUP(E151,'Page Access2'!$F:$F,1,0)</f>
        <v>34530</v>
      </c>
      <c r="I151" s="3" t="s">
        <v>73</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3">
      <c r="A152" s="3">
        <v>34530</v>
      </c>
      <c r="B152" s="3" t="s">
        <v>95</v>
      </c>
      <c r="C152" s="3" t="s">
        <v>75</v>
      </c>
      <c r="D152" s="3" t="s">
        <v>93</v>
      </c>
      <c r="E152" s="3">
        <v>34530</v>
      </c>
      <c r="F152" s="3" t="str">
        <f>VLOOKUP(E152,Sheet5!$A:$C,3,0)</f>
        <v>New York</v>
      </c>
      <c r="G152" s="3" t="s">
        <v>86</v>
      </c>
      <c r="H152" s="3">
        <f>VLOOKUP(E152,'Page Access2'!$F:$F,1,0)</f>
        <v>34530</v>
      </c>
      <c r="I152" s="3" t="s">
        <v>73</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3">
      <c r="A153" s="3">
        <v>34530</v>
      </c>
      <c r="B153" s="3" t="s">
        <v>95</v>
      </c>
      <c r="C153" s="3" t="s">
        <v>75</v>
      </c>
      <c r="D153" s="3" t="s">
        <v>93</v>
      </c>
      <c r="E153" s="3">
        <v>34530</v>
      </c>
      <c r="F153" s="3" t="str">
        <f>VLOOKUP(E153,Sheet5!$A:$C,3,0)</f>
        <v>New York</v>
      </c>
      <c r="G153" s="3" t="s">
        <v>86</v>
      </c>
      <c r="H153" s="3">
        <f>VLOOKUP(E153,'Page Access2'!$F:$F,1,0)</f>
        <v>34530</v>
      </c>
      <c r="I153" s="3" t="s">
        <v>73</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3">
      <c r="A154" s="3">
        <v>34530</v>
      </c>
      <c r="B154" s="3" t="s">
        <v>95</v>
      </c>
      <c r="C154" s="3" t="s">
        <v>75</v>
      </c>
      <c r="D154" s="3" t="s">
        <v>93</v>
      </c>
      <c r="E154" s="3">
        <v>34530</v>
      </c>
      <c r="F154" s="3" t="str">
        <f>VLOOKUP(E154,Sheet5!$A:$C,3,0)</f>
        <v>New York</v>
      </c>
      <c r="G154" s="3" t="s">
        <v>86</v>
      </c>
      <c r="H154" s="3">
        <f>VLOOKUP(E154,'Page Access2'!$F:$F,1,0)</f>
        <v>34530</v>
      </c>
      <c r="I154" s="3" t="s">
        <v>73</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3">
      <c r="A155" s="3">
        <v>34530</v>
      </c>
      <c r="B155" s="3" t="s">
        <v>95</v>
      </c>
      <c r="C155" s="3" t="s">
        <v>75</v>
      </c>
      <c r="D155" s="3" t="s">
        <v>93</v>
      </c>
      <c r="E155" s="3">
        <v>34530</v>
      </c>
      <c r="F155" s="3" t="str">
        <f>VLOOKUP(E155,Sheet5!$A:$C,3,0)</f>
        <v>New York</v>
      </c>
      <c r="G155" s="3" t="s">
        <v>86</v>
      </c>
      <c r="H155" s="3">
        <f>VLOOKUP(E155,'Page Access2'!$F:$F,1,0)</f>
        <v>34530</v>
      </c>
      <c r="I155" s="3" t="s">
        <v>73</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3">
      <c r="A156" s="3">
        <v>34530</v>
      </c>
      <c r="B156" s="3" t="s">
        <v>95</v>
      </c>
      <c r="C156" s="3" t="s">
        <v>75</v>
      </c>
      <c r="D156" s="3" t="s">
        <v>93</v>
      </c>
      <c r="E156" s="3">
        <v>34530</v>
      </c>
      <c r="F156" s="3" t="str">
        <f>VLOOKUP(E156,Sheet5!$A:$C,3,0)</f>
        <v>New York</v>
      </c>
      <c r="G156" s="5" t="s">
        <v>86</v>
      </c>
      <c r="H156" s="3">
        <f>VLOOKUP(E156,'Page Access2'!$F:$F,1,0)</f>
        <v>34530</v>
      </c>
      <c r="I156" s="3" t="s">
        <v>73</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3">
      <c r="A157" s="3">
        <v>34610</v>
      </c>
      <c r="B157" s="3" t="s">
        <v>96</v>
      </c>
      <c r="C157" s="3" t="s">
        <v>75</v>
      </c>
      <c r="D157" s="3" t="s">
        <v>93</v>
      </c>
      <c r="E157" s="3">
        <v>34610</v>
      </c>
      <c r="F157" s="3" t="str">
        <f>VLOOKUP(E157,Sheet5!$A:$C,3,0)</f>
        <v>New York</v>
      </c>
      <c r="G157" s="5" t="s">
        <v>86</v>
      </c>
      <c r="H157" s="3">
        <f>VLOOKUP(E157,'Page Access2'!$F:$F,1,0)</f>
        <v>34610</v>
      </c>
      <c r="I157" s="3" t="s">
        <v>73</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3">
      <c r="A158" s="3">
        <v>34610</v>
      </c>
      <c r="B158" s="3" t="s">
        <v>96</v>
      </c>
      <c r="C158" s="3" t="s">
        <v>75</v>
      </c>
      <c r="D158" s="3" t="s">
        <v>93</v>
      </c>
      <c r="E158" s="3">
        <v>34610</v>
      </c>
      <c r="F158" s="3" t="str">
        <f>VLOOKUP(E158,Sheet5!$A:$C,3,0)</f>
        <v>New York</v>
      </c>
      <c r="G158" s="3" t="s">
        <v>86</v>
      </c>
      <c r="H158" s="3">
        <f>VLOOKUP(E158,'Page Access2'!$F:$F,1,0)</f>
        <v>34610</v>
      </c>
      <c r="I158" s="3" t="s">
        <v>73</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3">
      <c r="A159" s="3">
        <v>34610</v>
      </c>
      <c r="B159" s="3" t="s">
        <v>96</v>
      </c>
      <c r="C159" s="3" t="s">
        <v>75</v>
      </c>
      <c r="D159" s="3" t="s">
        <v>93</v>
      </c>
      <c r="E159" s="3">
        <v>34610</v>
      </c>
      <c r="F159" s="3" t="str">
        <f>VLOOKUP(E159,Sheet5!$A:$C,3,0)</f>
        <v>New York</v>
      </c>
      <c r="G159" s="3" t="s">
        <v>86</v>
      </c>
      <c r="H159" s="3">
        <f>VLOOKUP(E159,'Page Access2'!$F:$F,1,0)</f>
        <v>34610</v>
      </c>
      <c r="I159" s="3" t="s">
        <v>73</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3">
      <c r="A160" s="3">
        <v>34610</v>
      </c>
      <c r="B160" s="3" t="s">
        <v>96</v>
      </c>
      <c r="C160" s="3" t="s">
        <v>75</v>
      </c>
      <c r="D160" s="3" t="s">
        <v>93</v>
      </c>
      <c r="E160" s="3">
        <v>34610</v>
      </c>
      <c r="F160" s="3" t="str">
        <f>VLOOKUP(E160,Sheet5!$A:$C,3,0)</f>
        <v>New York</v>
      </c>
      <c r="G160" s="3" t="s">
        <v>86</v>
      </c>
      <c r="H160" s="3">
        <f>VLOOKUP(E160,'Page Access2'!$F:$F,1,0)</f>
        <v>34610</v>
      </c>
      <c r="I160" s="3" t="s">
        <v>73</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3">
      <c r="A161" s="3">
        <v>34610</v>
      </c>
      <c r="B161" s="3" t="s">
        <v>96</v>
      </c>
      <c r="C161" s="3" t="s">
        <v>75</v>
      </c>
      <c r="D161" s="3" t="s">
        <v>93</v>
      </c>
      <c r="E161" s="3">
        <v>34610</v>
      </c>
      <c r="F161" s="3" t="str">
        <f>VLOOKUP(E161,Sheet5!$A:$C,3,0)</f>
        <v>New York</v>
      </c>
      <c r="G161" s="3" t="s">
        <v>86</v>
      </c>
      <c r="H161" s="3">
        <f>VLOOKUP(E161,'Page Access2'!$F:$F,1,0)</f>
        <v>34610</v>
      </c>
      <c r="I161" s="3" t="s">
        <v>73</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3">
      <c r="A162" s="3">
        <v>34610</v>
      </c>
      <c r="B162" s="3" t="s">
        <v>96</v>
      </c>
      <c r="C162" s="3" t="s">
        <v>75</v>
      </c>
      <c r="D162" s="3" t="s">
        <v>93</v>
      </c>
      <c r="E162" s="3">
        <v>34610</v>
      </c>
      <c r="F162" s="3" t="str">
        <f>VLOOKUP(E162,Sheet5!$A:$C,3,0)</f>
        <v>New York</v>
      </c>
      <c r="G162" s="3" t="s">
        <v>86</v>
      </c>
      <c r="H162" s="3">
        <f>VLOOKUP(E162,'Page Access2'!$F:$F,1,0)</f>
        <v>34610</v>
      </c>
      <c r="I162" s="3" t="s">
        <v>73</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3">
      <c r="A163" s="3">
        <v>34610</v>
      </c>
      <c r="B163" s="3" t="s">
        <v>96</v>
      </c>
      <c r="C163" s="3" t="s">
        <v>75</v>
      </c>
      <c r="D163" s="3" t="s">
        <v>93</v>
      </c>
      <c r="E163" s="3">
        <v>34610</v>
      </c>
      <c r="F163" s="3" t="str">
        <f>VLOOKUP(E163,Sheet5!$A:$C,3,0)</f>
        <v>New York</v>
      </c>
      <c r="G163" s="3" t="s">
        <v>86</v>
      </c>
      <c r="H163" s="3">
        <f>VLOOKUP(E163,'Page Access2'!$F:$F,1,0)</f>
        <v>34610</v>
      </c>
      <c r="I163" s="3" t="s">
        <v>73</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3">
      <c r="A164" s="3">
        <v>34610</v>
      </c>
      <c r="B164" s="3" t="s">
        <v>96</v>
      </c>
      <c r="C164" s="3" t="s">
        <v>75</v>
      </c>
      <c r="D164" s="3" t="s">
        <v>93</v>
      </c>
      <c r="E164" s="3">
        <v>34610</v>
      </c>
      <c r="F164" s="3" t="str">
        <f>VLOOKUP(E164,Sheet5!$A:$C,3,0)</f>
        <v>New York</v>
      </c>
      <c r="G164" s="3" t="s">
        <v>86</v>
      </c>
      <c r="H164" s="3">
        <f>VLOOKUP(E164,'Page Access2'!$F:$F,1,0)</f>
        <v>34610</v>
      </c>
      <c r="I164" s="3" t="s">
        <v>73</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3">
      <c r="A165" s="3">
        <v>34610</v>
      </c>
      <c r="B165" s="3" t="s">
        <v>96</v>
      </c>
      <c r="C165" s="3" t="s">
        <v>75</v>
      </c>
      <c r="D165" s="3" t="s">
        <v>93</v>
      </c>
      <c r="E165" s="3">
        <v>34610</v>
      </c>
      <c r="F165" s="3" t="str">
        <f>VLOOKUP(E165,Sheet5!$A:$C,3,0)</f>
        <v>New York</v>
      </c>
      <c r="G165" s="3" t="s">
        <v>86</v>
      </c>
      <c r="H165" s="3">
        <f>VLOOKUP(E165,'Page Access2'!$F:$F,1,0)</f>
        <v>34610</v>
      </c>
      <c r="I165" s="3" t="s">
        <v>73</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3">
      <c r="A166" s="3">
        <v>34610</v>
      </c>
      <c r="B166" s="3" t="s">
        <v>96</v>
      </c>
      <c r="C166" s="3" t="s">
        <v>75</v>
      </c>
      <c r="D166" s="3" t="s">
        <v>93</v>
      </c>
      <c r="E166" s="3">
        <v>34610</v>
      </c>
      <c r="F166" s="3" t="str">
        <f>VLOOKUP(E166,Sheet5!$A:$C,3,0)</f>
        <v>New York</v>
      </c>
      <c r="G166" s="3" t="s">
        <v>86</v>
      </c>
      <c r="H166" s="3">
        <f>VLOOKUP(E166,'Page Access2'!$F:$F,1,0)</f>
        <v>34610</v>
      </c>
      <c r="I166" s="3" t="s">
        <v>73</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3">
      <c r="A167" s="3">
        <v>34610</v>
      </c>
      <c r="B167" s="3" t="s">
        <v>96</v>
      </c>
      <c r="C167" s="3" t="s">
        <v>75</v>
      </c>
      <c r="D167" s="3" t="s">
        <v>93</v>
      </c>
      <c r="E167" s="3">
        <v>34610</v>
      </c>
      <c r="F167" s="3" t="str">
        <f>VLOOKUP(E167,Sheet5!$A:$C,3,0)</f>
        <v>New York</v>
      </c>
      <c r="G167" s="3" t="s">
        <v>86</v>
      </c>
      <c r="H167" s="3">
        <f>VLOOKUP(E167,'Page Access2'!$F:$F,1,0)</f>
        <v>34610</v>
      </c>
      <c r="I167" s="3" t="s">
        <v>73</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3">
      <c r="A168" s="3">
        <v>34610</v>
      </c>
      <c r="B168" s="3" t="s">
        <v>96</v>
      </c>
      <c r="C168" s="3" t="s">
        <v>75</v>
      </c>
      <c r="D168" s="3" t="s">
        <v>93</v>
      </c>
      <c r="E168" s="3">
        <v>34610</v>
      </c>
      <c r="F168" s="3" t="str">
        <f>VLOOKUP(E168,Sheet5!$A:$C,3,0)</f>
        <v>New York</v>
      </c>
      <c r="G168" s="3" t="s">
        <v>86</v>
      </c>
      <c r="H168" s="3">
        <f>VLOOKUP(E168,'Page Access2'!$F:$F,1,0)</f>
        <v>34610</v>
      </c>
      <c r="I168" s="3" t="s">
        <v>73</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3">
      <c r="A169" s="3">
        <v>34610</v>
      </c>
      <c r="B169" s="3" t="s">
        <v>96</v>
      </c>
      <c r="C169" s="3" t="s">
        <v>75</v>
      </c>
      <c r="D169" s="3" t="s">
        <v>93</v>
      </c>
      <c r="E169" s="3">
        <v>34610</v>
      </c>
      <c r="F169" s="3" t="str">
        <f>VLOOKUP(E169,Sheet5!$A:$C,3,0)</f>
        <v>New York</v>
      </c>
      <c r="G169" s="3" t="s">
        <v>86</v>
      </c>
      <c r="H169" s="3">
        <f>VLOOKUP(E169,'Page Access2'!$F:$F,1,0)</f>
        <v>34610</v>
      </c>
      <c r="I169" s="3" t="s">
        <v>73</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3">
      <c r="A170" s="3">
        <v>34610</v>
      </c>
      <c r="B170" s="3" t="s">
        <v>96</v>
      </c>
      <c r="C170" s="3" t="s">
        <v>75</v>
      </c>
      <c r="D170" s="3" t="s">
        <v>93</v>
      </c>
      <c r="E170" s="3">
        <v>34610</v>
      </c>
      <c r="F170" s="3" t="str">
        <f>VLOOKUP(E170,Sheet5!$A:$C,3,0)</f>
        <v>New York</v>
      </c>
      <c r="G170" s="3" t="s">
        <v>86</v>
      </c>
      <c r="H170" s="3">
        <f>VLOOKUP(E170,'Page Access2'!$F:$F,1,0)</f>
        <v>34610</v>
      </c>
      <c r="I170" s="3" t="s">
        <v>73</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3">
      <c r="A171" s="3">
        <v>35150</v>
      </c>
      <c r="B171" s="3" t="s">
        <v>97</v>
      </c>
      <c r="C171" s="3" t="s">
        <v>75</v>
      </c>
      <c r="D171" s="3" t="s">
        <v>76</v>
      </c>
      <c r="E171" s="3">
        <v>35150</v>
      </c>
      <c r="F171" s="3" t="str">
        <f>VLOOKUP(E171,Sheet5!$A:$C,3,0)</f>
        <v>New York</v>
      </c>
      <c r="G171" s="3" t="s">
        <v>86</v>
      </c>
      <c r="H171" s="3">
        <f>VLOOKUP(E171,'Page Access2'!$F:$F,1,0)</f>
        <v>35150</v>
      </c>
      <c r="I171" s="3" t="s">
        <v>73</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3">
      <c r="A172" s="3">
        <v>35150</v>
      </c>
      <c r="B172" s="3" t="s">
        <v>97</v>
      </c>
      <c r="C172" s="3" t="s">
        <v>75</v>
      </c>
      <c r="D172" s="3" t="s">
        <v>76</v>
      </c>
      <c r="E172" s="3">
        <v>35150</v>
      </c>
      <c r="F172" s="3" t="str">
        <f>VLOOKUP(E172,Sheet5!$A:$C,3,0)</f>
        <v>New York</v>
      </c>
      <c r="G172" s="3" t="s">
        <v>86</v>
      </c>
      <c r="H172" s="3">
        <f>VLOOKUP(E172,'Page Access2'!$F:$F,1,0)</f>
        <v>35150</v>
      </c>
      <c r="I172" s="3" t="s">
        <v>73</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3">
      <c r="A173" s="3">
        <v>35150</v>
      </c>
      <c r="B173" s="3" t="s">
        <v>97</v>
      </c>
      <c r="C173" s="3" t="s">
        <v>75</v>
      </c>
      <c r="D173" s="3" t="s">
        <v>76</v>
      </c>
      <c r="E173" s="3">
        <v>35150</v>
      </c>
      <c r="F173" s="3" t="str">
        <f>VLOOKUP(E173,Sheet5!$A:$C,3,0)</f>
        <v>New York</v>
      </c>
      <c r="G173" s="3" t="s">
        <v>86</v>
      </c>
      <c r="H173" s="3">
        <f>VLOOKUP(E173,'Page Access2'!$F:$F,1,0)</f>
        <v>35150</v>
      </c>
      <c r="I173" s="3" t="s">
        <v>73</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3">
      <c r="A174" s="3">
        <v>35150</v>
      </c>
      <c r="B174" s="3" t="s">
        <v>97</v>
      </c>
      <c r="C174" s="3" t="s">
        <v>75</v>
      </c>
      <c r="D174" s="3" t="s">
        <v>76</v>
      </c>
      <c r="E174" s="3">
        <v>35150</v>
      </c>
      <c r="F174" s="3" t="str">
        <f>VLOOKUP(E174,Sheet5!$A:$C,3,0)</f>
        <v>New York</v>
      </c>
      <c r="G174" s="3" t="s">
        <v>86</v>
      </c>
      <c r="H174" s="3">
        <f>VLOOKUP(E174,'Page Access2'!$F:$F,1,0)</f>
        <v>35150</v>
      </c>
      <c r="I174" s="3" t="s">
        <v>73</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3">
      <c r="A175" s="3">
        <v>35150</v>
      </c>
      <c r="B175" s="3" t="s">
        <v>97</v>
      </c>
      <c r="C175" s="3" t="s">
        <v>75</v>
      </c>
      <c r="D175" s="3" t="s">
        <v>76</v>
      </c>
      <c r="E175" s="3">
        <v>35150</v>
      </c>
      <c r="F175" s="3" t="str">
        <f>VLOOKUP(E175,Sheet5!$A:$C,3,0)</f>
        <v>New York</v>
      </c>
      <c r="G175" s="3" t="s">
        <v>86</v>
      </c>
      <c r="H175" s="3">
        <f>VLOOKUP(E175,'Page Access2'!$F:$F,1,0)</f>
        <v>35150</v>
      </c>
      <c r="I175" s="3" t="s">
        <v>73</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3">
      <c r="A176" s="3">
        <v>35150</v>
      </c>
      <c r="B176" s="3" t="s">
        <v>97</v>
      </c>
      <c r="C176" s="3" t="s">
        <v>75</v>
      </c>
      <c r="D176" s="3" t="s">
        <v>76</v>
      </c>
      <c r="E176" s="3">
        <v>35150</v>
      </c>
      <c r="F176" s="3" t="str">
        <f>VLOOKUP(E176,Sheet5!$A:$C,3,0)</f>
        <v>New York</v>
      </c>
      <c r="G176" s="3" t="s">
        <v>86</v>
      </c>
      <c r="H176" s="3">
        <f>VLOOKUP(E176,'Page Access2'!$F:$F,1,0)</f>
        <v>35150</v>
      </c>
      <c r="I176" s="3" t="s">
        <v>73</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3">
      <c r="A177" s="3">
        <v>35150</v>
      </c>
      <c r="B177" s="3" t="s">
        <v>97</v>
      </c>
      <c r="C177" s="3" t="s">
        <v>75</v>
      </c>
      <c r="D177" s="3" t="s">
        <v>76</v>
      </c>
      <c r="E177" s="3">
        <v>35150</v>
      </c>
      <c r="F177" s="3" t="str">
        <f>VLOOKUP(E177,Sheet5!$A:$C,3,0)</f>
        <v>New York</v>
      </c>
      <c r="G177" s="3" t="s">
        <v>86</v>
      </c>
      <c r="H177" s="3">
        <f>VLOOKUP(E177,'Page Access2'!$F:$F,1,0)</f>
        <v>35150</v>
      </c>
      <c r="I177" s="3" t="s">
        <v>73</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3">
      <c r="A178" s="3">
        <v>35150</v>
      </c>
      <c r="B178" s="3" t="s">
        <v>97</v>
      </c>
      <c r="C178" s="3" t="s">
        <v>75</v>
      </c>
      <c r="D178" s="3" t="s">
        <v>76</v>
      </c>
      <c r="E178" s="3">
        <v>35150</v>
      </c>
      <c r="F178" s="3" t="str">
        <f>VLOOKUP(E178,Sheet5!$A:$C,3,0)</f>
        <v>New York</v>
      </c>
      <c r="G178" s="5" t="s">
        <v>86</v>
      </c>
      <c r="H178" s="3">
        <f>VLOOKUP(E178,'Page Access2'!$F:$F,1,0)</f>
        <v>35150</v>
      </c>
      <c r="I178" s="3" t="s">
        <v>73</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3">
      <c r="A179" s="3">
        <v>35150</v>
      </c>
      <c r="B179" s="3" t="s">
        <v>97</v>
      </c>
      <c r="C179" s="3" t="s">
        <v>75</v>
      </c>
      <c r="D179" s="3" t="s">
        <v>76</v>
      </c>
      <c r="E179" s="3">
        <v>35150</v>
      </c>
      <c r="F179" s="3" t="str">
        <f>VLOOKUP(E179,Sheet5!$A:$C,3,0)</f>
        <v>New York</v>
      </c>
      <c r="G179" s="5" t="s">
        <v>86</v>
      </c>
      <c r="H179" s="3">
        <f>VLOOKUP(E179,'Page Access2'!$F:$F,1,0)</f>
        <v>35150</v>
      </c>
      <c r="I179" s="3" t="s">
        <v>73</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3">
      <c r="A180" s="3">
        <v>35150</v>
      </c>
      <c r="B180" s="3" t="s">
        <v>97</v>
      </c>
      <c r="C180" s="3" t="s">
        <v>75</v>
      </c>
      <c r="D180" s="3" t="s">
        <v>76</v>
      </c>
      <c r="E180" s="3">
        <v>35150</v>
      </c>
      <c r="F180" s="3" t="str">
        <f>VLOOKUP(E180,Sheet5!$A:$C,3,0)</f>
        <v>New York</v>
      </c>
      <c r="G180" s="3" t="s">
        <v>86</v>
      </c>
      <c r="H180" s="3">
        <f>VLOOKUP(E180,'Page Access2'!$F:$F,1,0)</f>
        <v>35150</v>
      </c>
      <c r="I180" s="3" t="s">
        <v>73</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3">
      <c r="A181" s="3">
        <v>35150</v>
      </c>
      <c r="B181" s="3" t="s">
        <v>97</v>
      </c>
      <c r="C181" s="3" t="s">
        <v>75</v>
      </c>
      <c r="D181" s="3" t="s">
        <v>76</v>
      </c>
      <c r="E181" s="3">
        <v>35150</v>
      </c>
      <c r="F181" s="3" t="str">
        <f>VLOOKUP(E181,Sheet5!$A:$C,3,0)</f>
        <v>New York</v>
      </c>
      <c r="G181" s="3" t="s">
        <v>86</v>
      </c>
      <c r="H181" s="3">
        <f>VLOOKUP(E181,'Page Access2'!$F:$F,1,0)</f>
        <v>35150</v>
      </c>
      <c r="I181" s="3" t="s">
        <v>73</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3">
      <c r="A182" s="3">
        <v>35150</v>
      </c>
      <c r="B182" s="3" t="s">
        <v>97</v>
      </c>
      <c r="C182" s="3" t="s">
        <v>75</v>
      </c>
      <c r="D182" s="3" t="s">
        <v>76</v>
      </c>
      <c r="E182" s="3">
        <v>35150</v>
      </c>
      <c r="F182" s="3" t="str">
        <f>VLOOKUP(E182,Sheet5!$A:$C,3,0)</f>
        <v>New York</v>
      </c>
      <c r="G182" s="3" t="s">
        <v>86</v>
      </c>
      <c r="H182" s="3">
        <f>VLOOKUP(E182,'Page Access2'!$F:$F,1,0)</f>
        <v>35150</v>
      </c>
      <c r="I182" s="3" t="s">
        <v>73</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3">
      <c r="A183" s="3">
        <v>35150</v>
      </c>
      <c r="B183" s="3" t="s">
        <v>97</v>
      </c>
      <c r="C183" s="3" t="s">
        <v>75</v>
      </c>
      <c r="D183" s="3" t="s">
        <v>76</v>
      </c>
      <c r="E183" s="3">
        <v>35150</v>
      </c>
      <c r="F183" s="3" t="str">
        <f>VLOOKUP(E183,Sheet5!$A:$C,3,0)</f>
        <v>New York</v>
      </c>
      <c r="G183" s="3" t="s">
        <v>86</v>
      </c>
      <c r="H183" s="3">
        <f>VLOOKUP(E183,'Page Access2'!$F:$F,1,0)</f>
        <v>35150</v>
      </c>
      <c r="I183" s="3" t="s">
        <v>73</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3">
      <c r="A184" s="3">
        <v>35150</v>
      </c>
      <c r="B184" s="3" t="s">
        <v>97</v>
      </c>
      <c r="C184" s="3" t="s">
        <v>75</v>
      </c>
      <c r="D184" s="3" t="s">
        <v>76</v>
      </c>
      <c r="E184" s="3">
        <v>35150</v>
      </c>
      <c r="F184" s="3" t="str">
        <f>VLOOKUP(E184,Sheet5!$A:$C,3,0)</f>
        <v>New York</v>
      </c>
      <c r="G184" s="3" t="s">
        <v>86</v>
      </c>
      <c r="H184" s="3">
        <f>VLOOKUP(E184,'Page Access2'!$F:$F,1,0)</f>
        <v>35150</v>
      </c>
      <c r="I184" s="3" t="s">
        <v>73</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3">
      <c r="A185" s="3">
        <v>35790</v>
      </c>
      <c r="B185" s="3" t="s">
        <v>98</v>
      </c>
      <c r="C185" s="3" t="s">
        <v>75</v>
      </c>
      <c r="D185" s="3" t="s">
        <v>76</v>
      </c>
      <c r="E185" s="3">
        <v>35790</v>
      </c>
      <c r="F185" s="3" t="str">
        <f>VLOOKUP(E185,Sheet5!$A:$C,3,0)</f>
        <v>New York</v>
      </c>
      <c r="G185" s="3" t="s">
        <v>86</v>
      </c>
      <c r="H185" s="3">
        <f>VLOOKUP(E185,'Page Access2'!$F:$F,1,0)</f>
        <v>35790</v>
      </c>
      <c r="I185" s="3" t="s">
        <v>73</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3">
      <c r="A186" s="3">
        <v>35790</v>
      </c>
      <c r="B186" s="3" t="s">
        <v>98</v>
      </c>
      <c r="C186" s="3" t="s">
        <v>75</v>
      </c>
      <c r="D186" s="3" t="s">
        <v>76</v>
      </c>
      <c r="E186" s="3">
        <v>35790</v>
      </c>
      <c r="F186" s="3" t="str">
        <f>VLOOKUP(E186,Sheet5!$A:$C,3,0)</f>
        <v>New York</v>
      </c>
      <c r="G186" s="3" t="s">
        <v>86</v>
      </c>
      <c r="H186" s="3">
        <f>VLOOKUP(E186,'Page Access2'!$F:$F,1,0)</f>
        <v>35790</v>
      </c>
      <c r="I186" s="3" t="s">
        <v>73</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3">
      <c r="A187" s="3">
        <v>35790</v>
      </c>
      <c r="B187" s="3" t="s">
        <v>98</v>
      </c>
      <c r="C187" s="3" t="s">
        <v>75</v>
      </c>
      <c r="D187" s="3" t="s">
        <v>76</v>
      </c>
      <c r="E187" s="3">
        <v>35790</v>
      </c>
      <c r="F187" s="3" t="str">
        <f>VLOOKUP(E187,Sheet5!$A:$C,3,0)</f>
        <v>New York</v>
      </c>
      <c r="G187" s="3" t="s">
        <v>86</v>
      </c>
      <c r="H187" s="3">
        <f>VLOOKUP(E187,'Page Access2'!$F:$F,1,0)</f>
        <v>35790</v>
      </c>
      <c r="I187" s="3" t="s">
        <v>73</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3">
      <c r="A188" s="3">
        <v>35790</v>
      </c>
      <c r="B188" s="3" t="s">
        <v>98</v>
      </c>
      <c r="C188" s="3" t="s">
        <v>75</v>
      </c>
      <c r="D188" s="3" t="s">
        <v>76</v>
      </c>
      <c r="E188" s="3">
        <v>35790</v>
      </c>
      <c r="F188" s="3" t="str">
        <f>VLOOKUP(E188,Sheet5!$A:$C,3,0)</f>
        <v>New York</v>
      </c>
      <c r="G188" s="3" t="s">
        <v>86</v>
      </c>
      <c r="H188" s="3">
        <f>VLOOKUP(E188,'Page Access2'!$F:$F,1,0)</f>
        <v>35790</v>
      </c>
      <c r="I188" s="3" t="s">
        <v>73</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3">
      <c r="A189" s="3">
        <v>35790</v>
      </c>
      <c r="B189" s="3" t="s">
        <v>98</v>
      </c>
      <c r="C189" s="3" t="s">
        <v>75</v>
      </c>
      <c r="D189" s="3" t="s">
        <v>76</v>
      </c>
      <c r="E189" s="3">
        <v>35790</v>
      </c>
      <c r="F189" s="3" t="str">
        <f>VLOOKUP(E189,Sheet5!$A:$C,3,0)</f>
        <v>New York</v>
      </c>
      <c r="G189" s="3" t="s">
        <v>86</v>
      </c>
      <c r="H189" s="3">
        <f>VLOOKUP(E189,'Page Access2'!$F:$F,1,0)</f>
        <v>35790</v>
      </c>
      <c r="I189" s="3" t="s">
        <v>73</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3">
      <c r="A190" s="3">
        <v>35790</v>
      </c>
      <c r="B190" s="3" t="s">
        <v>98</v>
      </c>
      <c r="C190" s="3" t="s">
        <v>75</v>
      </c>
      <c r="D190" s="3" t="s">
        <v>76</v>
      </c>
      <c r="E190" s="3">
        <v>35790</v>
      </c>
      <c r="F190" s="3" t="str">
        <f>VLOOKUP(E190,Sheet5!$A:$C,3,0)</f>
        <v>New York</v>
      </c>
      <c r="G190" s="3" t="s">
        <v>86</v>
      </c>
      <c r="H190" s="3">
        <f>VLOOKUP(E190,'Page Access2'!$F:$F,1,0)</f>
        <v>35790</v>
      </c>
      <c r="I190" s="3" t="s">
        <v>73</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3">
      <c r="A191" s="3">
        <v>35790</v>
      </c>
      <c r="B191" s="3" t="s">
        <v>98</v>
      </c>
      <c r="C191" s="3" t="s">
        <v>75</v>
      </c>
      <c r="D191" s="3" t="s">
        <v>76</v>
      </c>
      <c r="E191" s="3">
        <v>35790</v>
      </c>
      <c r="F191" s="3" t="str">
        <f>VLOOKUP(E191,Sheet5!$A:$C,3,0)</f>
        <v>New York</v>
      </c>
      <c r="G191" s="3" t="s">
        <v>86</v>
      </c>
      <c r="H191" s="3">
        <f>VLOOKUP(E191,'Page Access2'!$F:$F,1,0)</f>
        <v>35790</v>
      </c>
      <c r="I191" s="3" t="s">
        <v>73</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3">
      <c r="A192" s="3">
        <v>35790</v>
      </c>
      <c r="B192" s="3" t="s">
        <v>98</v>
      </c>
      <c r="C192" s="3" t="s">
        <v>75</v>
      </c>
      <c r="D192" s="3" t="s">
        <v>76</v>
      </c>
      <c r="E192" s="3">
        <v>35790</v>
      </c>
      <c r="F192" s="3" t="str">
        <f>VLOOKUP(E192,Sheet5!$A:$C,3,0)</f>
        <v>New York</v>
      </c>
      <c r="G192" s="3" t="s">
        <v>86</v>
      </c>
      <c r="H192" s="3">
        <f>VLOOKUP(E192,'Page Access2'!$F:$F,1,0)</f>
        <v>35790</v>
      </c>
      <c r="I192" s="3" t="s">
        <v>73</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3">
      <c r="A193" s="3">
        <v>35790</v>
      </c>
      <c r="B193" s="3" t="s">
        <v>98</v>
      </c>
      <c r="C193" s="3" t="s">
        <v>75</v>
      </c>
      <c r="D193" s="3" t="s">
        <v>76</v>
      </c>
      <c r="E193" s="3">
        <v>35790</v>
      </c>
      <c r="F193" s="3" t="str">
        <f>VLOOKUP(E193,Sheet5!$A:$C,3,0)</f>
        <v>New York</v>
      </c>
      <c r="G193" s="3" t="s">
        <v>86</v>
      </c>
      <c r="H193" s="3">
        <f>VLOOKUP(E193,'Page Access2'!$F:$F,1,0)</f>
        <v>35790</v>
      </c>
      <c r="I193" s="3" t="s">
        <v>73</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3">
      <c r="A194" s="3">
        <v>35790</v>
      </c>
      <c r="B194" s="3" t="s">
        <v>98</v>
      </c>
      <c r="C194" s="3" t="s">
        <v>75</v>
      </c>
      <c r="D194" s="3" t="s">
        <v>76</v>
      </c>
      <c r="E194" s="3">
        <v>35790</v>
      </c>
      <c r="F194" s="3" t="str">
        <f>VLOOKUP(E194,Sheet5!$A:$C,3,0)</f>
        <v>New York</v>
      </c>
      <c r="G194" s="3" t="s">
        <v>86</v>
      </c>
      <c r="H194" s="3">
        <f>VLOOKUP(E194,'Page Access2'!$F:$F,1,0)</f>
        <v>35790</v>
      </c>
      <c r="I194" s="3" t="s">
        <v>73</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3">
      <c r="A195" s="3">
        <v>35790</v>
      </c>
      <c r="B195" s="3" t="s">
        <v>98</v>
      </c>
      <c r="C195" s="3" t="s">
        <v>75</v>
      </c>
      <c r="D195" s="3" t="s">
        <v>76</v>
      </c>
      <c r="E195" s="3">
        <v>35790</v>
      </c>
      <c r="F195" s="3" t="str">
        <f>VLOOKUP(E195,Sheet5!$A:$C,3,0)</f>
        <v>New York</v>
      </c>
      <c r="G195" s="3" t="s">
        <v>86</v>
      </c>
      <c r="H195" s="3">
        <f>VLOOKUP(E195,'Page Access2'!$F:$F,1,0)</f>
        <v>35790</v>
      </c>
      <c r="I195" s="3" t="s">
        <v>73</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3">
      <c r="A196" s="3">
        <v>35790</v>
      </c>
      <c r="B196" s="3" t="s">
        <v>98</v>
      </c>
      <c r="C196" s="3" t="s">
        <v>75</v>
      </c>
      <c r="D196" s="3" t="s">
        <v>76</v>
      </c>
      <c r="E196" s="3">
        <v>35790</v>
      </c>
      <c r="F196" s="3" t="str">
        <f>VLOOKUP(E196,Sheet5!$A:$C,3,0)</f>
        <v>New York</v>
      </c>
      <c r="G196" s="3" t="s">
        <v>86</v>
      </c>
      <c r="H196" s="3">
        <f>VLOOKUP(E196,'Page Access2'!$F:$F,1,0)</f>
        <v>35790</v>
      </c>
      <c r="I196" s="3" t="s">
        <v>73</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3">
      <c r="A197" s="3">
        <v>35790</v>
      </c>
      <c r="B197" s="3" t="s">
        <v>98</v>
      </c>
      <c r="C197" s="3" t="s">
        <v>75</v>
      </c>
      <c r="D197" s="3" t="s">
        <v>76</v>
      </c>
      <c r="E197" s="3">
        <v>35790</v>
      </c>
      <c r="F197" s="3" t="str">
        <f>VLOOKUP(E197,Sheet5!$A:$C,3,0)</f>
        <v>New York</v>
      </c>
      <c r="G197" s="3" t="s">
        <v>86</v>
      </c>
      <c r="H197" s="3">
        <f>VLOOKUP(E197,'Page Access2'!$F:$F,1,0)</f>
        <v>35790</v>
      </c>
      <c r="I197" s="3" t="s">
        <v>73</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3">
      <c r="A198" s="3">
        <v>35790</v>
      </c>
      <c r="B198" s="3" t="s">
        <v>98</v>
      </c>
      <c r="C198" s="3" t="s">
        <v>75</v>
      </c>
      <c r="D198" s="3" t="s">
        <v>76</v>
      </c>
      <c r="E198" s="3">
        <v>35790</v>
      </c>
      <c r="F198" s="3" t="str">
        <f>VLOOKUP(E198,Sheet5!$A:$C,3,0)</f>
        <v>New York</v>
      </c>
      <c r="G198" s="3" t="s">
        <v>86</v>
      </c>
      <c r="H198" s="3">
        <f>VLOOKUP(E198,'Page Access2'!$F:$F,1,0)</f>
        <v>35790</v>
      </c>
      <c r="I198" s="3" t="s">
        <v>73</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3">
      <c r="A199" s="3">
        <v>36180</v>
      </c>
      <c r="B199" s="3" t="s">
        <v>99</v>
      </c>
      <c r="C199" s="3" t="s">
        <v>75</v>
      </c>
      <c r="D199" s="3" t="s">
        <v>100</v>
      </c>
      <c r="E199" s="3">
        <v>36180</v>
      </c>
      <c r="F199" s="3" t="str">
        <f>VLOOKUP(E199,Sheet5!$A:$C,3,0)</f>
        <v>Boston</v>
      </c>
      <c r="G199" s="3" t="s">
        <v>77</v>
      </c>
      <c r="H199" s="3">
        <f>VLOOKUP(E199,'Page Access2'!$F:$F,1,0)</f>
        <v>36180</v>
      </c>
      <c r="I199" s="3" t="s">
        <v>73</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3">
      <c r="A200" s="3">
        <v>36180</v>
      </c>
      <c r="B200" s="3" t="s">
        <v>99</v>
      </c>
      <c r="C200" s="3" t="s">
        <v>75</v>
      </c>
      <c r="D200" s="3" t="s">
        <v>100</v>
      </c>
      <c r="E200" s="3">
        <v>36180</v>
      </c>
      <c r="F200" s="3" t="str">
        <f>VLOOKUP(E200,Sheet5!$A:$C,3,0)</f>
        <v>Boston</v>
      </c>
      <c r="G200" s="5" t="s">
        <v>77</v>
      </c>
      <c r="H200" s="3">
        <f>VLOOKUP(E200,'Page Access2'!$F:$F,1,0)</f>
        <v>36180</v>
      </c>
      <c r="I200" s="3" t="s">
        <v>73</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3">
      <c r="A201" s="3">
        <v>36180</v>
      </c>
      <c r="B201" s="3" t="s">
        <v>99</v>
      </c>
      <c r="C201" s="3" t="s">
        <v>75</v>
      </c>
      <c r="D201" s="3" t="s">
        <v>100</v>
      </c>
      <c r="E201" s="3">
        <v>36180</v>
      </c>
      <c r="F201" s="3" t="str">
        <f>VLOOKUP(E201,Sheet5!$A:$C,3,0)</f>
        <v>Boston</v>
      </c>
      <c r="G201" s="5" t="s">
        <v>77</v>
      </c>
      <c r="H201" s="3">
        <f>VLOOKUP(E201,'Page Access2'!$F:$F,1,0)</f>
        <v>36180</v>
      </c>
      <c r="I201" s="3" t="s">
        <v>73</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3">
      <c r="A202" s="3">
        <v>36180</v>
      </c>
      <c r="B202" s="3" t="s">
        <v>99</v>
      </c>
      <c r="C202" s="3" t="s">
        <v>75</v>
      </c>
      <c r="D202" s="3" t="s">
        <v>100</v>
      </c>
      <c r="E202" s="3">
        <v>36180</v>
      </c>
      <c r="F202" s="3" t="str">
        <f>VLOOKUP(E202,Sheet5!$A:$C,3,0)</f>
        <v>Boston</v>
      </c>
      <c r="G202" s="3" t="s">
        <v>77</v>
      </c>
      <c r="H202" s="3">
        <f>VLOOKUP(E202,'Page Access2'!$F:$F,1,0)</f>
        <v>36180</v>
      </c>
      <c r="I202" s="3" t="s">
        <v>73</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3">
      <c r="A203" s="3">
        <v>36180</v>
      </c>
      <c r="B203" s="3" t="s">
        <v>99</v>
      </c>
      <c r="C203" s="3" t="s">
        <v>75</v>
      </c>
      <c r="D203" s="3" t="s">
        <v>100</v>
      </c>
      <c r="E203" s="3">
        <v>36180</v>
      </c>
      <c r="F203" s="3" t="str">
        <f>VLOOKUP(E203,Sheet5!$A:$C,3,0)</f>
        <v>Boston</v>
      </c>
      <c r="G203" s="3" t="s">
        <v>77</v>
      </c>
      <c r="H203" s="3">
        <f>VLOOKUP(E203,'Page Access2'!$F:$F,1,0)</f>
        <v>36180</v>
      </c>
      <c r="I203" s="3" t="s">
        <v>73</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3">
      <c r="A204" s="3">
        <v>36180</v>
      </c>
      <c r="B204" s="3" t="s">
        <v>99</v>
      </c>
      <c r="C204" s="3" t="s">
        <v>75</v>
      </c>
      <c r="D204" s="3" t="s">
        <v>100</v>
      </c>
      <c r="E204" s="3">
        <v>36180</v>
      </c>
      <c r="F204" s="3" t="str">
        <f>VLOOKUP(E204,Sheet5!$A:$C,3,0)</f>
        <v>Boston</v>
      </c>
      <c r="G204" s="3" t="s">
        <v>77</v>
      </c>
      <c r="H204" s="3">
        <f>VLOOKUP(E204,'Page Access2'!$F:$F,1,0)</f>
        <v>36180</v>
      </c>
      <c r="I204" s="3" t="s">
        <v>73</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3">
      <c r="A205" s="3">
        <v>36180</v>
      </c>
      <c r="B205" s="3" t="s">
        <v>99</v>
      </c>
      <c r="C205" s="3" t="s">
        <v>75</v>
      </c>
      <c r="D205" s="3" t="s">
        <v>100</v>
      </c>
      <c r="E205" s="3">
        <v>36180</v>
      </c>
      <c r="F205" s="3" t="str">
        <f>VLOOKUP(E205,Sheet5!$A:$C,3,0)</f>
        <v>Boston</v>
      </c>
      <c r="G205" s="3" t="s">
        <v>77</v>
      </c>
      <c r="H205" s="3">
        <f>VLOOKUP(E205,'Page Access2'!$F:$F,1,0)</f>
        <v>36180</v>
      </c>
      <c r="I205" s="3" t="s">
        <v>73</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3">
      <c r="A206" s="3">
        <v>36180</v>
      </c>
      <c r="B206" s="3" t="s">
        <v>99</v>
      </c>
      <c r="C206" s="3" t="s">
        <v>75</v>
      </c>
      <c r="D206" s="3" t="s">
        <v>100</v>
      </c>
      <c r="E206" s="3">
        <v>36180</v>
      </c>
      <c r="F206" s="3" t="str">
        <f>VLOOKUP(E206,Sheet5!$A:$C,3,0)</f>
        <v>Boston</v>
      </c>
      <c r="G206" s="3" t="s">
        <v>77</v>
      </c>
      <c r="H206" s="3">
        <f>VLOOKUP(E206,'Page Access2'!$F:$F,1,0)</f>
        <v>36180</v>
      </c>
      <c r="I206" s="3" t="s">
        <v>73</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3">
      <c r="A207" s="3">
        <v>36180</v>
      </c>
      <c r="B207" s="3" t="s">
        <v>99</v>
      </c>
      <c r="C207" s="3" t="s">
        <v>75</v>
      </c>
      <c r="D207" s="3" t="s">
        <v>100</v>
      </c>
      <c r="E207" s="3">
        <v>36180</v>
      </c>
      <c r="F207" s="3" t="str">
        <f>VLOOKUP(E207,Sheet5!$A:$C,3,0)</f>
        <v>Boston</v>
      </c>
      <c r="G207" s="3" t="s">
        <v>77</v>
      </c>
      <c r="H207" s="3">
        <f>VLOOKUP(E207,'Page Access2'!$F:$F,1,0)</f>
        <v>36180</v>
      </c>
      <c r="I207" s="3" t="s">
        <v>73</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3">
      <c r="A208" s="3">
        <v>36180</v>
      </c>
      <c r="B208" s="3" t="s">
        <v>99</v>
      </c>
      <c r="C208" s="3" t="s">
        <v>75</v>
      </c>
      <c r="D208" s="3" t="s">
        <v>100</v>
      </c>
      <c r="E208" s="3">
        <v>36180</v>
      </c>
      <c r="F208" s="3" t="str">
        <f>VLOOKUP(E208,Sheet5!$A:$C,3,0)</f>
        <v>Boston</v>
      </c>
      <c r="G208" s="3" t="s">
        <v>77</v>
      </c>
      <c r="H208" s="3">
        <f>VLOOKUP(E208,'Page Access2'!$F:$F,1,0)</f>
        <v>36180</v>
      </c>
      <c r="I208" s="3" t="s">
        <v>73</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3">
      <c r="A209" s="3">
        <v>36180</v>
      </c>
      <c r="B209" s="3" t="s">
        <v>99</v>
      </c>
      <c r="C209" s="3" t="s">
        <v>75</v>
      </c>
      <c r="D209" s="3" t="s">
        <v>100</v>
      </c>
      <c r="E209" s="3">
        <v>36180</v>
      </c>
      <c r="F209" s="3" t="str">
        <f>VLOOKUP(E209,Sheet5!$A:$C,3,0)</f>
        <v>Boston</v>
      </c>
      <c r="G209" s="3" t="s">
        <v>77</v>
      </c>
      <c r="H209" s="3">
        <f>VLOOKUP(E209,'Page Access2'!$F:$F,1,0)</f>
        <v>36180</v>
      </c>
      <c r="I209" s="3" t="s">
        <v>73</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3">
      <c r="A210" s="3">
        <v>36180</v>
      </c>
      <c r="B210" s="3" t="s">
        <v>99</v>
      </c>
      <c r="C210" s="3" t="s">
        <v>75</v>
      </c>
      <c r="D210" s="3" t="s">
        <v>100</v>
      </c>
      <c r="E210" s="3">
        <v>36180</v>
      </c>
      <c r="F210" s="3" t="str">
        <f>VLOOKUP(E210,Sheet5!$A:$C,3,0)</f>
        <v>Boston</v>
      </c>
      <c r="G210" s="3" t="s">
        <v>77</v>
      </c>
      <c r="H210" s="3">
        <f>VLOOKUP(E210,'Page Access2'!$F:$F,1,0)</f>
        <v>36180</v>
      </c>
      <c r="I210" s="3" t="s">
        <v>73</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3">
      <c r="A211" s="3">
        <v>36180</v>
      </c>
      <c r="B211" s="3" t="s">
        <v>99</v>
      </c>
      <c r="C211" s="3" t="s">
        <v>75</v>
      </c>
      <c r="D211" s="3" t="s">
        <v>100</v>
      </c>
      <c r="E211" s="3">
        <v>36180</v>
      </c>
      <c r="F211" s="3" t="str">
        <f>VLOOKUP(E211,Sheet5!$A:$C,3,0)</f>
        <v>Boston</v>
      </c>
      <c r="G211" s="3" t="s">
        <v>77</v>
      </c>
      <c r="H211" s="3">
        <f>VLOOKUP(E211,'Page Access2'!$F:$F,1,0)</f>
        <v>36180</v>
      </c>
      <c r="I211" s="3" t="s">
        <v>73</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3">
      <c r="A212" s="3">
        <v>36180</v>
      </c>
      <c r="B212" s="3" t="s">
        <v>99</v>
      </c>
      <c r="C212" s="3" t="s">
        <v>75</v>
      </c>
      <c r="D212" s="3" t="s">
        <v>100</v>
      </c>
      <c r="E212" s="3">
        <v>36180</v>
      </c>
      <c r="F212" s="3" t="str">
        <f>VLOOKUP(E212,Sheet5!$A:$C,3,0)</f>
        <v>Boston</v>
      </c>
      <c r="G212" s="3" t="s">
        <v>77</v>
      </c>
      <c r="H212" s="3">
        <f>VLOOKUP(E212,'Page Access2'!$F:$F,1,0)</f>
        <v>36180</v>
      </c>
      <c r="I212" s="3" t="s">
        <v>73</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3">
      <c r="A213" s="3">
        <v>36930</v>
      </c>
      <c r="B213" s="3" t="s">
        <v>101</v>
      </c>
      <c r="C213" s="3" t="s">
        <v>75</v>
      </c>
      <c r="D213" s="3" t="s">
        <v>100</v>
      </c>
      <c r="E213" s="3">
        <v>36930</v>
      </c>
      <c r="F213" s="3" t="str">
        <f>VLOOKUP(E213,Sheet5!$A:$C,3,0)</f>
        <v>Boston</v>
      </c>
      <c r="G213" s="3" t="s">
        <v>77</v>
      </c>
      <c r="H213" s="3">
        <f>VLOOKUP(E213,'Page Access2'!$F:$F,1,0)</f>
        <v>36930</v>
      </c>
      <c r="I213" s="3" t="s">
        <v>73</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3">
      <c r="A214" s="3">
        <v>36930</v>
      </c>
      <c r="B214" s="3" t="s">
        <v>101</v>
      </c>
      <c r="C214" s="3" t="s">
        <v>75</v>
      </c>
      <c r="D214" s="3" t="s">
        <v>100</v>
      </c>
      <c r="E214" s="3">
        <v>36930</v>
      </c>
      <c r="F214" s="3" t="str">
        <f>VLOOKUP(E214,Sheet5!$A:$C,3,0)</f>
        <v>Boston</v>
      </c>
      <c r="G214" s="3" t="s">
        <v>77</v>
      </c>
      <c r="H214" s="3">
        <f>VLOOKUP(E214,'Page Access2'!$F:$F,1,0)</f>
        <v>36930</v>
      </c>
      <c r="I214" s="3" t="s">
        <v>73</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3">
      <c r="A215" s="3">
        <v>36930</v>
      </c>
      <c r="B215" s="3" t="s">
        <v>101</v>
      </c>
      <c r="C215" s="3" t="s">
        <v>75</v>
      </c>
      <c r="D215" s="3" t="s">
        <v>100</v>
      </c>
      <c r="E215" s="3">
        <v>36930</v>
      </c>
      <c r="F215" s="3" t="str">
        <f>VLOOKUP(E215,Sheet5!$A:$C,3,0)</f>
        <v>Boston</v>
      </c>
      <c r="G215" s="3" t="s">
        <v>77</v>
      </c>
      <c r="H215" s="3">
        <f>VLOOKUP(E215,'Page Access2'!$F:$F,1,0)</f>
        <v>36930</v>
      </c>
      <c r="I215" s="3" t="s">
        <v>73</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3">
      <c r="A216" s="3">
        <v>36930</v>
      </c>
      <c r="B216" s="3" t="s">
        <v>101</v>
      </c>
      <c r="C216" s="3" t="s">
        <v>75</v>
      </c>
      <c r="D216" s="3" t="s">
        <v>100</v>
      </c>
      <c r="E216" s="3">
        <v>36930</v>
      </c>
      <c r="F216" s="3" t="str">
        <f>VLOOKUP(E216,Sheet5!$A:$C,3,0)</f>
        <v>Boston</v>
      </c>
      <c r="G216" s="3" t="s">
        <v>77</v>
      </c>
      <c r="H216" s="3">
        <f>VLOOKUP(E216,'Page Access2'!$F:$F,1,0)</f>
        <v>36930</v>
      </c>
      <c r="I216" s="3" t="s">
        <v>73</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3">
      <c r="A217" s="3">
        <v>36930</v>
      </c>
      <c r="B217" s="3" t="s">
        <v>101</v>
      </c>
      <c r="C217" s="3" t="s">
        <v>75</v>
      </c>
      <c r="D217" s="3" t="s">
        <v>100</v>
      </c>
      <c r="E217" s="3">
        <v>36930</v>
      </c>
      <c r="F217" s="3" t="str">
        <f>VLOOKUP(E217,Sheet5!$A:$C,3,0)</f>
        <v>Boston</v>
      </c>
      <c r="G217" s="3" t="s">
        <v>77</v>
      </c>
      <c r="H217" s="3">
        <f>VLOOKUP(E217,'Page Access2'!$F:$F,1,0)</f>
        <v>36930</v>
      </c>
      <c r="I217" s="3" t="s">
        <v>73</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3">
      <c r="A218" s="3">
        <v>36930</v>
      </c>
      <c r="B218" s="3" t="s">
        <v>101</v>
      </c>
      <c r="C218" s="3" t="s">
        <v>75</v>
      </c>
      <c r="D218" s="3" t="s">
        <v>100</v>
      </c>
      <c r="E218" s="3">
        <v>36930</v>
      </c>
      <c r="F218" s="3" t="str">
        <f>VLOOKUP(E218,Sheet5!$A:$C,3,0)</f>
        <v>Boston</v>
      </c>
      <c r="G218" s="3" t="s">
        <v>77</v>
      </c>
      <c r="H218" s="3">
        <f>VLOOKUP(E218,'Page Access2'!$F:$F,1,0)</f>
        <v>36930</v>
      </c>
      <c r="I218" s="3" t="s">
        <v>73</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3">
      <c r="A219" s="3">
        <v>36930</v>
      </c>
      <c r="B219" s="3" t="s">
        <v>101</v>
      </c>
      <c r="C219" s="3" t="s">
        <v>75</v>
      </c>
      <c r="D219" s="3" t="s">
        <v>100</v>
      </c>
      <c r="E219" s="3">
        <v>36930</v>
      </c>
      <c r="F219" s="3" t="str">
        <f>VLOOKUP(E219,Sheet5!$A:$C,3,0)</f>
        <v>Boston</v>
      </c>
      <c r="G219" s="3" t="s">
        <v>77</v>
      </c>
      <c r="H219" s="3">
        <f>VLOOKUP(E219,'Page Access2'!$F:$F,1,0)</f>
        <v>36930</v>
      </c>
      <c r="I219" s="3" t="s">
        <v>73</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3">
      <c r="A220" s="3">
        <v>36930</v>
      </c>
      <c r="B220" s="3" t="s">
        <v>101</v>
      </c>
      <c r="C220" s="3" t="s">
        <v>75</v>
      </c>
      <c r="D220" s="3" t="s">
        <v>100</v>
      </c>
      <c r="E220" s="3">
        <v>36930</v>
      </c>
      <c r="F220" s="3" t="str">
        <f>VLOOKUP(E220,Sheet5!$A:$C,3,0)</f>
        <v>Boston</v>
      </c>
      <c r="G220" s="3" t="s">
        <v>77</v>
      </c>
      <c r="H220" s="3">
        <f>VLOOKUP(E220,'Page Access2'!$F:$F,1,0)</f>
        <v>36930</v>
      </c>
      <c r="I220" s="3" t="s">
        <v>73</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3">
      <c r="A221" s="3">
        <v>36930</v>
      </c>
      <c r="B221" s="3" t="s">
        <v>101</v>
      </c>
      <c r="C221" s="3" t="s">
        <v>75</v>
      </c>
      <c r="D221" s="3" t="s">
        <v>100</v>
      </c>
      <c r="E221" s="3">
        <v>36930</v>
      </c>
      <c r="F221" s="3" t="str">
        <f>VLOOKUP(E221,Sheet5!$A:$C,3,0)</f>
        <v>Boston</v>
      </c>
      <c r="G221" s="3" t="s">
        <v>77</v>
      </c>
      <c r="H221" s="3">
        <f>VLOOKUP(E221,'Page Access2'!$F:$F,1,0)</f>
        <v>36930</v>
      </c>
      <c r="I221" s="3" t="s">
        <v>73</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3">
      <c r="A222" s="3">
        <v>36930</v>
      </c>
      <c r="B222" s="3" t="s">
        <v>101</v>
      </c>
      <c r="C222" s="3" t="s">
        <v>75</v>
      </c>
      <c r="D222" s="3" t="s">
        <v>100</v>
      </c>
      <c r="E222" s="3">
        <v>36930</v>
      </c>
      <c r="F222" s="3" t="str">
        <f>VLOOKUP(E222,Sheet5!$A:$C,3,0)</f>
        <v>Boston</v>
      </c>
      <c r="G222" s="5" t="s">
        <v>77</v>
      </c>
      <c r="H222" s="3">
        <f>VLOOKUP(E222,'Page Access2'!$F:$F,1,0)</f>
        <v>36930</v>
      </c>
      <c r="I222" s="3" t="s">
        <v>73</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3">
      <c r="A223" s="3">
        <v>36930</v>
      </c>
      <c r="B223" s="3" t="s">
        <v>101</v>
      </c>
      <c r="C223" s="3" t="s">
        <v>75</v>
      </c>
      <c r="D223" s="3" t="s">
        <v>100</v>
      </c>
      <c r="E223" s="3">
        <v>36930</v>
      </c>
      <c r="F223" s="3" t="str">
        <f>VLOOKUP(E223,Sheet5!$A:$C,3,0)</f>
        <v>Boston</v>
      </c>
      <c r="G223" s="5" t="s">
        <v>77</v>
      </c>
      <c r="H223" s="3">
        <f>VLOOKUP(E223,'Page Access2'!$F:$F,1,0)</f>
        <v>36930</v>
      </c>
      <c r="I223" s="3" t="s">
        <v>73</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3">
      <c r="A224" s="3">
        <v>36930</v>
      </c>
      <c r="B224" s="3" t="s">
        <v>101</v>
      </c>
      <c r="C224" s="3" t="s">
        <v>75</v>
      </c>
      <c r="D224" s="3" t="s">
        <v>100</v>
      </c>
      <c r="E224" s="3">
        <v>36930</v>
      </c>
      <c r="F224" s="3" t="str">
        <f>VLOOKUP(E224,Sheet5!$A:$C,3,0)</f>
        <v>Boston</v>
      </c>
      <c r="G224" s="3" t="s">
        <v>77</v>
      </c>
      <c r="H224" s="3">
        <f>VLOOKUP(E224,'Page Access2'!$F:$F,1,0)</f>
        <v>36930</v>
      </c>
      <c r="I224" s="3" t="s">
        <v>73</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3">
      <c r="A225" s="3">
        <v>36930</v>
      </c>
      <c r="B225" s="3" t="s">
        <v>101</v>
      </c>
      <c r="C225" s="3" t="s">
        <v>75</v>
      </c>
      <c r="D225" s="3" t="s">
        <v>100</v>
      </c>
      <c r="E225" s="3">
        <v>36930</v>
      </c>
      <c r="F225" s="3" t="str">
        <f>VLOOKUP(E225,Sheet5!$A:$C,3,0)</f>
        <v>Boston</v>
      </c>
      <c r="G225" s="3" t="s">
        <v>77</v>
      </c>
      <c r="H225" s="3">
        <f>VLOOKUP(E225,'Page Access2'!$F:$F,1,0)</f>
        <v>36930</v>
      </c>
      <c r="I225" s="3" t="s">
        <v>73</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3">
      <c r="A226" s="3">
        <v>36930</v>
      </c>
      <c r="B226" s="3" t="s">
        <v>101</v>
      </c>
      <c r="C226" s="3" t="s">
        <v>75</v>
      </c>
      <c r="D226" s="3" t="s">
        <v>100</v>
      </c>
      <c r="E226" s="3">
        <v>36930</v>
      </c>
      <c r="F226" s="3" t="str">
        <f>VLOOKUP(E226,Sheet5!$A:$C,3,0)</f>
        <v>Boston</v>
      </c>
      <c r="G226" s="3" t="s">
        <v>77</v>
      </c>
      <c r="H226" s="3">
        <f>VLOOKUP(E226,'Page Access2'!$F:$F,1,0)</f>
        <v>36930</v>
      </c>
      <c r="I226" s="3" t="s">
        <v>73</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3">
      <c r="A227" s="3">
        <v>36950</v>
      </c>
      <c r="B227" s="3" t="s">
        <v>102</v>
      </c>
      <c r="C227" s="3" t="s">
        <v>75</v>
      </c>
      <c r="D227" s="3" t="s">
        <v>100</v>
      </c>
      <c r="E227" s="3">
        <v>36950</v>
      </c>
      <c r="F227" s="3" t="str">
        <f>VLOOKUP(E227,Sheet5!$A:$C,3,0)</f>
        <v>Boston</v>
      </c>
      <c r="G227" s="3" t="s">
        <v>77</v>
      </c>
      <c r="H227" s="3">
        <f>VLOOKUP(E227,'Page Access2'!$F:$F,1,0)</f>
        <v>36950</v>
      </c>
      <c r="I227" s="3" t="s">
        <v>73</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3">
      <c r="A228" s="3">
        <v>36950</v>
      </c>
      <c r="B228" s="3" t="s">
        <v>102</v>
      </c>
      <c r="C228" s="3" t="s">
        <v>75</v>
      </c>
      <c r="D228" s="3" t="s">
        <v>100</v>
      </c>
      <c r="E228" s="3">
        <v>36950</v>
      </c>
      <c r="F228" s="3" t="str">
        <f>VLOOKUP(E228,Sheet5!$A:$C,3,0)</f>
        <v>Boston</v>
      </c>
      <c r="G228" s="3" t="s">
        <v>77</v>
      </c>
      <c r="H228" s="3">
        <f>VLOOKUP(E228,'Page Access2'!$F:$F,1,0)</f>
        <v>36950</v>
      </c>
      <c r="I228" s="3" t="s">
        <v>73</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3">
      <c r="A229" s="3">
        <v>36950</v>
      </c>
      <c r="B229" s="3" t="s">
        <v>102</v>
      </c>
      <c r="C229" s="3" t="s">
        <v>75</v>
      </c>
      <c r="D229" s="3" t="s">
        <v>100</v>
      </c>
      <c r="E229" s="3">
        <v>36950</v>
      </c>
      <c r="F229" s="3" t="str">
        <f>VLOOKUP(E229,Sheet5!$A:$C,3,0)</f>
        <v>Boston</v>
      </c>
      <c r="G229" s="3" t="s">
        <v>77</v>
      </c>
      <c r="H229" s="3">
        <f>VLOOKUP(E229,'Page Access2'!$F:$F,1,0)</f>
        <v>36950</v>
      </c>
      <c r="I229" s="3" t="s">
        <v>73</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3">
      <c r="A230" s="3">
        <v>36950</v>
      </c>
      <c r="B230" s="3" t="s">
        <v>102</v>
      </c>
      <c r="C230" s="3" t="s">
        <v>75</v>
      </c>
      <c r="D230" s="3" t="s">
        <v>100</v>
      </c>
      <c r="E230" s="3">
        <v>36950</v>
      </c>
      <c r="F230" s="3" t="str">
        <f>VLOOKUP(E230,Sheet5!$A:$C,3,0)</f>
        <v>Boston</v>
      </c>
      <c r="G230" s="3" t="s">
        <v>77</v>
      </c>
      <c r="H230" s="3">
        <f>VLOOKUP(E230,'Page Access2'!$F:$F,1,0)</f>
        <v>36950</v>
      </c>
      <c r="I230" s="3" t="s">
        <v>73</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3">
      <c r="A231" s="3">
        <v>36950</v>
      </c>
      <c r="B231" s="3" t="s">
        <v>102</v>
      </c>
      <c r="C231" s="3" t="s">
        <v>75</v>
      </c>
      <c r="D231" s="3" t="s">
        <v>100</v>
      </c>
      <c r="E231" s="3">
        <v>36950</v>
      </c>
      <c r="F231" s="3" t="str">
        <f>VLOOKUP(E231,Sheet5!$A:$C,3,0)</f>
        <v>Boston</v>
      </c>
      <c r="G231" s="3" t="s">
        <v>77</v>
      </c>
      <c r="H231" s="3">
        <f>VLOOKUP(E231,'Page Access2'!$F:$F,1,0)</f>
        <v>36950</v>
      </c>
      <c r="I231" s="3" t="s">
        <v>73</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3">
      <c r="A232" s="3">
        <v>36950</v>
      </c>
      <c r="B232" s="3" t="s">
        <v>102</v>
      </c>
      <c r="C232" s="3" t="s">
        <v>75</v>
      </c>
      <c r="D232" s="3" t="s">
        <v>100</v>
      </c>
      <c r="E232" s="3">
        <v>36950</v>
      </c>
      <c r="F232" s="3" t="str">
        <f>VLOOKUP(E232,Sheet5!$A:$C,3,0)</f>
        <v>Boston</v>
      </c>
      <c r="G232" s="3" t="s">
        <v>77</v>
      </c>
      <c r="H232" s="3">
        <f>VLOOKUP(E232,'Page Access2'!$F:$F,1,0)</f>
        <v>36950</v>
      </c>
      <c r="I232" s="3" t="s">
        <v>73</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3">
      <c r="A233" s="3">
        <v>36950</v>
      </c>
      <c r="B233" s="3" t="s">
        <v>102</v>
      </c>
      <c r="C233" s="3" t="s">
        <v>75</v>
      </c>
      <c r="D233" s="3" t="s">
        <v>100</v>
      </c>
      <c r="E233" s="3">
        <v>36950</v>
      </c>
      <c r="F233" s="3" t="str">
        <f>VLOOKUP(E233,Sheet5!$A:$C,3,0)</f>
        <v>Boston</v>
      </c>
      <c r="G233" s="3" t="s">
        <v>77</v>
      </c>
      <c r="H233" s="3">
        <f>VLOOKUP(E233,'Page Access2'!$F:$F,1,0)</f>
        <v>36950</v>
      </c>
      <c r="I233" s="3" t="s">
        <v>73</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3">
      <c r="A234" s="3">
        <v>36950</v>
      </c>
      <c r="B234" s="3" t="s">
        <v>102</v>
      </c>
      <c r="C234" s="3" t="s">
        <v>75</v>
      </c>
      <c r="D234" s="3" t="s">
        <v>100</v>
      </c>
      <c r="E234" s="3">
        <v>36950</v>
      </c>
      <c r="F234" s="3" t="str">
        <f>VLOOKUP(E234,Sheet5!$A:$C,3,0)</f>
        <v>Boston</v>
      </c>
      <c r="G234" s="3" t="s">
        <v>77</v>
      </c>
      <c r="H234" s="3">
        <f>VLOOKUP(E234,'Page Access2'!$F:$F,1,0)</f>
        <v>36950</v>
      </c>
      <c r="I234" s="3" t="s">
        <v>73</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3">
      <c r="A235" s="3">
        <v>36950</v>
      </c>
      <c r="B235" s="3" t="s">
        <v>102</v>
      </c>
      <c r="C235" s="3" t="s">
        <v>75</v>
      </c>
      <c r="D235" s="3" t="s">
        <v>100</v>
      </c>
      <c r="E235" s="3">
        <v>36950</v>
      </c>
      <c r="F235" s="3" t="str">
        <f>VLOOKUP(E235,Sheet5!$A:$C,3,0)</f>
        <v>Boston</v>
      </c>
      <c r="G235" s="3" t="s">
        <v>77</v>
      </c>
      <c r="H235" s="3">
        <f>VLOOKUP(E235,'Page Access2'!$F:$F,1,0)</f>
        <v>36950</v>
      </c>
      <c r="I235" s="3" t="s">
        <v>73</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3">
      <c r="A236" s="3">
        <v>36950</v>
      </c>
      <c r="B236" s="3" t="s">
        <v>102</v>
      </c>
      <c r="C236" s="3" t="s">
        <v>75</v>
      </c>
      <c r="D236" s="3" t="s">
        <v>100</v>
      </c>
      <c r="E236" s="3">
        <v>36950</v>
      </c>
      <c r="F236" s="3" t="str">
        <f>VLOOKUP(E236,Sheet5!$A:$C,3,0)</f>
        <v>Boston</v>
      </c>
      <c r="G236" s="3" t="s">
        <v>77</v>
      </c>
      <c r="H236" s="3">
        <f>VLOOKUP(E236,'Page Access2'!$F:$F,1,0)</f>
        <v>36950</v>
      </c>
      <c r="I236" s="3" t="s">
        <v>73</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3">
      <c r="A237" s="3">
        <v>36950</v>
      </c>
      <c r="B237" s="3" t="s">
        <v>102</v>
      </c>
      <c r="C237" s="3" t="s">
        <v>75</v>
      </c>
      <c r="D237" s="3" t="s">
        <v>100</v>
      </c>
      <c r="E237" s="3">
        <v>36950</v>
      </c>
      <c r="F237" s="3" t="str">
        <f>VLOOKUP(E237,Sheet5!$A:$C,3,0)</f>
        <v>Boston</v>
      </c>
      <c r="G237" s="3" t="s">
        <v>77</v>
      </c>
      <c r="H237" s="3">
        <f>VLOOKUP(E237,'Page Access2'!$F:$F,1,0)</f>
        <v>36950</v>
      </c>
      <c r="I237" s="3" t="s">
        <v>73</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3">
      <c r="A238" s="3">
        <v>36950</v>
      </c>
      <c r="B238" s="3" t="s">
        <v>102</v>
      </c>
      <c r="C238" s="3" t="s">
        <v>75</v>
      </c>
      <c r="D238" s="3" t="s">
        <v>100</v>
      </c>
      <c r="E238" s="3">
        <v>36950</v>
      </c>
      <c r="F238" s="3" t="str">
        <f>VLOOKUP(E238,Sheet5!$A:$C,3,0)</f>
        <v>Boston</v>
      </c>
      <c r="G238" s="3" t="s">
        <v>77</v>
      </c>
      <c r="H238" s="3">
        <f>VLOOKUP(E238,'Page Access2'!$F:$F,1,0)</f>
        <v>36950</v>
      </c>
      <c r="I238" s="3" t="s">
        <v>73</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3">
      <c r="A239" s="3">
        <v>36950</v>
      </c>
      <c r="B239" s="3" t="s">
        <v>102</v>
      </c>
      <c r="C239" s="3" t="s">
        <v>75</v>
      </c>
      <c r="D239" s="3" t="s">
        <v>100</v>
      </c>
      <c r="E239" s="3">
        <v>36950</v>
      </c>
      <c r="F239" s="3" t="str">
        <f>VLOOKUP(E239,Sheet5!$A:$C,3,0)</f>
        <v>Boston</v>
      </c>
      <c r="G239" s="3" t="s">
        <v>77</v>
      </c>
      <c r="H239" s="3">
        <f>VLOOKUP(E239,'Page Access2'!$F:$F,1,0)</f>
        <v>36950</v>
      </c>
      <c r="I239" s="3" t="s">
        <v>73</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3">
      <c r="A240" s="3">
        <v>36950</v>
      </c>
      <c r="B240" s="3" t="s">
        <v>102</v>
      </c>
      <c r="C240" s="3" t="s">
        <v>75</v>
      </c>
      <c r="D240" s="3" t="s">
        <v>100</v>
      </c>
      <c r="E240" s="3">
        <v>36950</v>
      </c>
      <c r="F240" s="3" t="str">
        <f>VLOOKUP(E240,Sheet5!$A:$C,3,0)</f>
        <v>Boston</v>
      </c>
      <c r="G240" s="3" t="s">
        <v>77</v>
      </c>
      <c r="H240" s="3">
        <f>VLOOKUP(E240,'Page Access2'!$F:$F,1,0)</f>
        <v>36950</v>
      </c>
      <c r="I240" s="3" t="s">
        <v>73</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3">
      <c r="A241" s="3">
        <v>36960</v>
      </c>
      <c r="B241" s="3" t="s">
        <v>103</v>
      </c>
      <c r="C241" s="3" t="s">
        <v>75</v>
      </c>
      <c r="D241" s="3" t="s">
        <v>100</v>
      </c>
      <c r="E241" s="3">
        <v>36960</v>
      </c>
      <c r="F241" s="3" t="str">
        <f>VLOOKUP(E241,Sheet5!$A:$C,3,0)</f>
        <v>Boston</v>
      </c>
      <c r="G241" s="3" t="s">
        <v>77</v>
      </c>
      <c r="H241" s="3">
        <f>VLOOKUP(E241,'Page Access2'!$F:$F,1,0)</f>
        <v>36960</v>
      </c>
      <c r="I241" s="3" t="s">
        <v>73</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3">
      <c r="A242" s="3">
        <v>36960</v>
      </c>
      <c r="B242" s="3" t="s">
        <v>103</v>
      </c>
      <c r="C242" s="3" t="s">
        <v>75</v>
      </c>
      <c r="D242" s="3" t="s">
        <v>100</v>
      </c>
      <c r="E242" s="3">
        <v>36960</v>
      </c>
      <c r="F242" s="3" t="str">
        <f>VLOOKUP(E242,Sheet5!$A:$C,3,0)</f>
        <v>Boston</v>
      </c>
      <c r="G242" s="3" t="s">
        <v>77</v>
      </c>
      <c r="H242" s="3">
        <f>VLOOKUP(E242,'Page Access2'!$F:$F,1,0)</f>
        <v>36960</v>
      </c>
      <c r="I242" s="3" t="s">
        <v>73</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3">
      <c r="A243" s="3">
        <v>36960</v>
      </c>
      <c r="B243" s="3" t="s">
        <v>103</v>
      </c>
      <c r="C243" s="3" t="s">
        <v>75</v>
      </c>
      <c r="D243" s="3" t="s">
        <v>100</v>
      </c>
      <c r="E243" s="3">
        <v>36960</v>
      </c>
      <c r="F243" s="3" t="str">
        <f>VLOOKUP(E243,Sheet5!$A:$C,3,0)</f>
        <v>Boston</v>
      </c>
      <c r="G243" s="3" t="s">
        <v>77</v>
      </c>
      <c r="H243" s="3">
        <f>VLOOKUP(E243,'Page Access2'!$F:$F,1,0)</f>
        <v>36960</v>
      </c>
      <c r="I243" s="3" t="s">
        <v>73</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3">
      <c r="A244" s="3">
        <v>36960</v>
      </c>
      <c r="B244" s="3" t="s">
        <v>103</v>
      </c>
      <c r="C244" s="3" t="s">
        <v>75</v>
      </c>
      <c r="D244" s="3" t="s">
        <v>100</v>
      </c>
      <c r="E244" s="3">
        <v>36960</v>
      </c>
      <c r="F244" s="3" t="str">
        <f>VLOOKUP(E244,Sheet5!$A:$C,3,0)</f>
        <v>Boston</v>
      </c>
      <c r="G244" s="5" t="s">
        <v>77</v>
      </c>
      <c r="H244" s="3">
        <f>VLOOKUP(E244,'Page Access2'!$F:$F,1,0)</f>
        <v>36960</v>
      </c>
      <c r="I244" s="3" t="s">
        <v>73</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3">
      <c r="A245" s="3">
        <v>36960</v>
      </c>
      <c r="B245" s="3" t="s">
        <v>103</v>
      </c>
      <c r="C245" s="3" t="s">
        <v>75</v>
      </c>
      <c r="D245" s="3" t="s">
        <v>100</v>
      </c>
      <c r="E245" s="3">
        <v>36960</v>
      </c>
      <c r="F245" s="3" t="str">
        <f>VLOOKUP(E245,Sheet5!$A:$C,3,0)</f>
        <v>Boston</v>
      </c>
      <c r="G245" s="5" t="s">
        <v>77</v>
      </c>
      <c r="H245" s="3">
        <f>VLOOKUP(E245,'Page Access2'!$F:$F,1,0)</f>
        <v>36960</v>
      </c>
      <c r="I245" s="3" t="s">
        <v>73</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3">
      <c r="A246" s="3">
        <v>36960</v>
      </c>
      <c r="B246" s="3" t="s">
        <v>103</v>
      </c>
      <c r="C246" s="3" t="s">
        <v>75</v>
      </c>
      <c r="D246" s="3" t="s">
        <v>100</v>
      </c>
      <c r="E246" s="3">
        <v>36960</v>
      </c>
      <c r="F246" s="3" t="str">
        <f>VLOOKUP(E246,Sheet5!$A:$C,3,0)</f>
        <v>Boston</v>
      </c>
      <c r="G246" s="3" t="s">
        <v>77</v>
      </c>
      <c r="H246" s="3">
        <f>VLOOKUP(E246,'Page Access2'!$F:$F,1,0)</f>
        <v>36960</v>
      </c>
      <c r="I246" s="3" t="s">
        <v>73</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3">
      <c r="A247" s="3">
        <v>36960</v>
      </c>
      <c r="B247" s="3" t="s">
        <v>103</v>
      </c>
      <c r="C247" s="3" t="s">
        <v>75</v>
      </c>
      <c r="D247" s="3" t="s">
        <v>100</v>
      </c>
      <c r="E247" s="3">
        <v>36960</v>
      </c>
      <c r="F247" s="3" t="str">
        <f>VLOOKUP(E247,Sheet5!$A:$C,3,0)</f>
        <v>Boston</v>
      </c>
      <c r="G247" s="3" t="s">
        <v>77</v>
      </c>
      <c r="H247" s="3">
        <f>VLOOKUP(E247,'Page Access2'!$F:$F,1,0)</f>
        <v>36960</v>
      </c>
      <c r="I247" s="3" t="s">
        <v>73</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3">
      <c r="A248" s="3">
        <v>36960</v>
      </c>
      <c r="B248" s="3" t="s">
        <v>103</v>
      </c>
      <c r="C248" s="3" t="s">
        <v>75</v>
      </c>
      <c r="D248" s="3" t="s">
        <v>100</v>
      </c>
      <c r="E248" s="3">
        <v>36960</v>
      </c>
      <c r="F248" s="3" t="str">
        <f>VLOOKUP(E248,Sheet5!$A:$C,3,0)</f>
        <v>Boston</v>
      </c>
      <c r="G248" s="3" t="s">
        <v>77</v>
      </c>
      <c r="H248" s="3">
        <f>VLOOKUP(E248,'Page Access2'!$F:$F,1,0)</f>
        <v>36960</v>
      </c>
      <c r="I248" s="3" t="s">
        <v>73</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3">
      <c r="A249" s="3">
        <v>36960</v>
      </c>
      <c r="B249" s="3" t="s">
        <v>103</v>
      </c>
      <c r="C249" s="3" t="s">
        <v>75</v>
      </c>
      <c r="D249" s="3" t="s">
        <v>100</v>
      </c>
      <c r="E249" s="3">
        <v>36960</v>
      </c>
      <c r="F249" s="3" t="str">
        <f>VLOOKUP(E249,Sheet5!$A:$C,3,0)</f>
        <v>Boston</v>
      </c>
      <c r="G249" s="3" t="s">
        <v>77</v>
      </c>
      <c r="H249" s="3">
        <f>VLOOKUP(E249,'Page Access2'!$F:$F,1,0)</f>
        <v>36960</v>
      </c>
      <c r="I249" s="3" t="s">
        <v>73</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3">
      <c r="A250" s="3">
        <v>36960</v>
      </c>
      <c r="B250" s="3" t="s">
        <v>103</v>
      </c>
      <c r="C250" s="3" t="s">
        <v>75</v>
      </c>
      <c r="D250" s="3" t="s">
        <v>100</v>
      </c>
      <c r="E250" s="3">
        <v>36960</v>
      </c>
      <c r="F250" s="3" t="str">
        <f>VLOOKUP(E250,Sheet5!$A:$C,3,0)</f>
        <v>Boston</v>
      </c>
      <c r="G250" s="3" t="s">
        <v>77</v>
      </c>
      <c r="H250" s="3">
        <f>VLOOKUP(E250,'Page Access2'!$F:$F,1,0)</f>
        <v>36960</v>
      </c>
      <c r="I250" s="3" t="s">
        <v>73</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3">
      <c r="A251" s="3">
        <v>36960</v>
      </c>
      <c r="B251" s="3" t="s">
        <v>103</v>
      </c>
      <c r="C251" s="3" t="s">
        <v>75</v>
      </c>
      <c r="D251" s="3" t="s">
        <v>100</v>
      </c>
      <c r="E251" s="3">
        <v>36960</v>
      </c>
      <c r="F251" s="3" t="str">
        <f>VLOOKUP(E251,Sheet5!$A:$C,3,0)</f>
        <v>Boston</v>
      </c>
      <c r="G251" s="3" t="s">
        <v>77</v>
      </c>
      <c r="H251" s="3">
        <f>VLOOKUP(E251,'Page Access2'!$F:$F,1,0)</f>
        <v>36960</v>
      </c>
      <c r="I251" s="3" t="s">
        <v>73</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3">
      <c r="A252" s="3">
        <v>36960</v>
      </c>
      <c r="B252" s="3" t="s">
        <v>103</v>
      </c>
      <c r="C252" s="3" t="s">
        <v>75</v>
      </c>
      <c r="D252" s="3" t="s">
        <v>100</v>
      </c>
      <c r="E252" s="3">
        <v>36960</v>
      </c>
      <c r="F252" s="3" t="str">
        <f>VLOOKUP(E252,Sheet5!$A:$C,3,0)</f>
        <v>Boston</v>
      </c>
      <c r="G252" s="3" t="s">
        <v>77</v>
      </c>
      <c r="H252" s="3">
        <f>VLOOKUP(E252,'Page Access2'!$F:$F,1,0)</f>
        <v>36960</v>
      </c>
      <c r="I252" s="3" t="s">
        <v>73</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3">
      <c r="A253" s="3">
        <v>36960</v>
      </c>
      <c r="B253" s="3" t="s">
        <v>103</v>
      </c>
      <c r="C253" s="3" t="s">
        <v>75</v>
      </c>
      <c r="D253" s="3" t="s">
        <v>100</v>
      </c>
      <c r="E253" s="3">
        <v>36960</v>
      </c>
      <c r="F253" s="3" t="str">
        <f>VLOOKUP(E253,Sheet5!$A:$C,3,0)</f>
        <v>Boston</v>
      </c>
      <c r="G253" s="3" t="s">
        <v>77</v>
      </c>
      <c r="H253" s="3">
        <f>VLOOKUP(E253,'Page Access2'!$F:$F,1,0)</f>
        <v>36960</v>
      </c>
      <c r="I253" s="3" t="s">
        <v>73</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3">
      <c r="A254" s="3">
        <v>36960</v>
      </c>
      <c r="B254" s="3" t="s">
        <v>103</v>
      </c>
      <c r="C254" s="3" t="s">
        <v>75</v>
      </c>
      <c r="D254" s="3" t="s">
        <v>100</v>
      </c>
      <c r="E254" s="3">
        <v>36960</v>
      </c>
      <c r="F254" s="3" t="str">
        <f>VLOOKUP(E254,Sheet5!$A:$C,3,0)</f>
        <v>Boston</v>
      </c>
      <c r="G254" s="3" t="s">
        <v>77</v>
      </c>
      <c r="H254" s="3">
        <f>VLOOKUP(E254,'Page Access2'!$F:$F,1,0)</f>
        <v>36960</v>
      </c>
      <c r="I254" s="3" t="s">
        <v>73</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3">
      <c r="A255" s="3">
        <v>73080</v>
      </c>
      <c r="B255" s="3" t="s">
        <v>104</v>
      </c>
      <c r="C255" s="3" t="s">
        <v>75</v>
      </c>
      <c r="D255" s="3" t="s">
        <v>105</v>
      </c>
      <c r="E255" s="3">
        <v>73080</v>
      </c>
      <c r="F255" s="3" t="str">
        <f>VLOOKUP(E255,Sheet5!$A:$C,3,0)</f>
        <v>Philadelphia</v>
      </c>
      <c r="G255" s="3" t="s">
        <v>77</v>
      </c>
      <c r="H255" s="3">
        <f>VLOOKUP(E255,'Page Access2'!$F:$F,1,0)</f>
        <v>73080</v>
      </c>
      <c r="I255" s="3" t="s">
        <v>73</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3">
      <c r="A256" s="3">
        <v>73080</v>
      </c>
      <c r="B256" s="3" t="s">
        <v>104</v>
      </c>
      <c r="C256" s="3" t="s">
        <v>75</v>
      </c>
      <c r="D256" s="3" t="s">
        <v>105</v>
      </c>
      <c r="E256" s="3">
        <v>73080</v>
      </c>
      <c r="F256" s="3" t="str">
        <f>VLOOKUP(E256,Sheet5!$A:$C,3,0)</f>
        <v>Philadelphia</v>
      </c>
      <c r="G256" s="3" t="s">
        <v>77</v>
      </c>
      <c r="H256" s="3">
        <f>VLOOKUP(E256,'Page Access2'!$F:$F,1,0)</f>
        <v>73080</v>
      </c>
      <c r="I256" s="3" t="s">
        <v>73</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3">
      <c r="A257" s="3">
        <v>73080</v>
      </c>
      <c r="B257" s="3" t="s">
        <v>104</v>
      </c>
      <c r="C257" s="3" t="s">
        <v>75</v>
      </c>
      <c r="D257" s="3" t="s">
        <v>105</v>
      </c>
      <c r="E257" s="3">
        <v>73080</v>
      </c>
      <c r="F257" s="3" t="str">
        <f>VLOOKUP(E257,Sheet5!$A:$C,3,0)</f>
        <v>Philadelphia</v>
      </c>
      <c r="G257" s="3" t="s">
        <v>77</v>
      </c>
      <c r="H257" s="3">
        <f>VLOOKUP(E257,'Page Access2'!$F:$F,1,0)</f>
        <v>73080</v>
      </c>
      <c r="I257" s="3" t="s">
        <v>73</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3">
      <c r="A258" s="3">
        <v>73080</v>
      </c>
      <c r="B258" s="3" t="s">
        <v>104</v>
      </c>
      <c r="C258" s="3" t="s">
        <v>75</v>
      </c>
      <c r="D258" s="3" t="s">
        <v>105</v>
      </c>
      <c r="E258" s="3">
        <v>73080</v>
      </c>
      <c r="F258" s="3" t="str">
        <f>VLOOKUP(E258,Sheet5!$A:$C,3,0)</f>
        <v>Philadelphia</v>
      </c>
      <c r="G258" s="3" t="s">
        <v>77</v>
      </c>
      <c r="H258" s="3">
        <f>VLOOKUP(E258,'Page Access2'!$F:$F,1,0)</f>
        <v>73080</v>
      </c>
      <c r="I258" s="3" t="s">
        <v>73</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3">
      <c r="A259" s="3">
        <v>73080</v>
      </c>
      <c r="B259" s="3" t="s">
        <v>104</v>
      </c>
      <c r="C259" s="3" t="s">
        <v>75</v>
      </c>
      <c r="D259" s="3" t="s">
        <v>105</v>
      </c>
      <c r="E259" s="3">
        <v>73080</v>
      </c>
      <c r="F259" s="3" t="str">
        <f>VLOOKUP(E259,Sheet5!$A:$C,3,0)</f>
        <v>Philadelphia</v>
      </c>
      <c r="G259" s="3" t="s">
        <v>77</v>
      </c>
      <c r="H259" s="3">
        <f>VLOOKUP(E259,'Page Access2'!$F:$F,1,0)</f>
        <v>73080</v>
      </c>
      <c r="I259" s="3" t="s">
        <v>73</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3">
      <c r="A260" s="3">
        <v>73080</v>
      </c>
      <c r="B260" s="3" t="s">
        <v>104</v>
      </c>
      <c r="C260" s="3" t="s">
        <v>75</v>
      </c>
      <c r="D260" s="3" t="s">
        <v>105</v>
      </c>
      <c r="E260" s="3">
        <v>73080</v>
      </c>
      <c r="F260" s="3" t="str">
        <f>VLOOKUP(E260,Sheet5!$A:$C,3,0)</f>
        <v>Philadelphia</v>
      </c>
      <c r="G260" s="3" t="s">
        <v>77</v>
      </c>
      <c r="H260" s="3">
        <f>VLOOKUP(E260,'Page Access2'!$F:$F,1,0)</f>
        <v>73080</v>
      </c>
      <c r="I260" s="3" t="s">
        <v>73</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3">
      <c r="A261" s="3">
        <v>73080</v>
      </c>
      <c r="B261" s="3" t="s">
        <v>104</v>
      </c>
      <c r="C261" s="3" t="s">
        <v>75</v>
      </c>
      <c r="D261" s="3" t="s">
        <v>105</v>
      </c>
      <c r="E261" s="3">
        <v>73080</v>
      </c>
      <c r="F261" s="3" t="str">
        <f>VLOOKUP(E261,Sheet5!$A:$C,3,0)</f>
        <v>Philadelphia</v>
      </c>
      <c r="G261" s="3" t="s">
        <v>77</v>
      </c>
      <c r="H261" s="3">
        <f>VLOOKUP(E261,'Page Access2'!$F:$F,1,0)</f>
        <v>73080</v>
      </c>
      <c r="I261" s="3" t="s">
        <v>73</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3">
      <c r="A262" s="3">
        <v>73080</v>
      </c>
      <c r="B262" s="3" t="s">
        <v>104</v>
      </c>
      <c r="C262" s="3" t="s">
        <v>75</v>
      </c>
      <c r="D262" s="3" t="s">
        <v>105</v>
      </c>
      <c r="E262" s="3">
        <v>73080</v>
      </c>
      <c r="F262" s="3" t="str">
        <f>VLOOKUP(E262,Sheet5!$A:$C,3,0)</f>
        <v>Philadelphia</v>
      </c>
      <c r="G262" s="3" t="s">
        <v>77</v>
      </c>
      <c r="H262" s="3">
        <f>VLOOKUP(E262,'Page Access2'!$F:$F,1,0)</f>
        <v>73080</v>
      </c>
      <c r="I262" s="3" t="s">
        <v>73</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3">
      <c r="A263" s="3">
        <v>73080</v>
      </c>
      <c r="B263" s="3" t="s">
        <v>104</v>
      </c>
      <c r="C263" s="3" t="s">
        <v>75</v>
      </c>
      <c r="D263" s="3" t="s">
        <v>105</v>
      </c>
      <c r="E263" s="3">
        <v>73080</v>
      </c>
      <c r="F263" s="3" t="str">
        <f>VLOOKUP(E263,Sheet5!$A:$C,3,0)</f>
        <v>Philadelphia</v>
      </c>
      <c r="G263" s="3" t="s">
        <v>77</v>
      </c>
      <c r="H263" s="3">
        <f>VLOOKUP(E263,'Page Access2'!$F:$F,1,0)</f>
        <v>73080</v>
      </c>
      <c r="I263" s="3" t="s">
        <v>73</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3">
      <c r="A264" s="3">
        <v>73080</v>
      </c>
      <c r="B264" s="3" t="s">
        <v>104</v>
      </c>
      <c r="C264" s="3" t="s">
        <v>75</v>
      </c>
      <c r="D264" s="3" t="s">
        <v>105</v>
      </c>
      <c r="E264" s="3">
        <v>73080</v>
      </c>
      <c r="F264" s="3" t="str">
        <f>VLOOKUP(E264,Sheet5!$A:$C,3,0)</f>
        <v>Philadelphia</v>
      </c>
      <c r="G264" s="3" t="s">
        <v>77</v>
      </c>
      <c r="H264" s="3">
        <f>VLOOKUP(E264,'Page Access2'!$F:$F,1,0)</f>
        <v>73080</v>
      </c>
      <c r="I264" s="3" t="s">
        <v>73</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3">
      <c r="A265" s="3">
        <v>73080</v>
      </c>
      <c r="B265" s="3" t="s">
        <v>104</v>
      </c>
      <c r="C265" s="3" t="s">
        <v>75</v>
      </c>
      <c r="D265" s="3" t="s">
        <v>105</v>
      </c>
      <c r="E265" s="3">
        <v>73080</v>
      </c>
      <c r="F265" s="3" t="str">
        <f>VLOOKUP(E265,Sheet5!$A:$C,3,0)</f>
        <v>Philadelphia</v>
      </c>
      <c r="G265" s="3" t="s">
        <v>77</v>
      </c>
      <c r="H265" s="3">
        <f>VLOOKUP(E265,'Page Access2'!$F:$F,1,0)</f>
        <v>73080</v>
      </c>
      <c r="I265" s="3" t="s">
        <v>73</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3">
      <c r="A266" s="3">
        <v>73080</v>
      </c>
      <c r="B266" s="3" t="s">
        <v>104</v>
      </c>
      <c r="C266" s="3" t="s">
        <v>75</v>
      </c>
      <c r="D266" s="3" t="s">
        <v>105</v>
      </c>
      <c r="E266" s="3">
        <v>73080</v>
      </c>
      <c r="F266" s="3" t="str">
        <f>VLOOKUP(E266,Sheet5!$A:$C,3,0)</f>
        <v>Philadelphia</v>
      </c>
      <c r="G266" s="5" t="s">
        <v>77</v>
      </c>
      <c r="H266" s="3">
        <f>VLOOKUP(E266,'Page Access2'!$F:$F,1,0)</f>
        <v>73080</v>
      </c>
      <c r="I266" s="3" t="s">
        <v>73</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3">
      <c r="A267" s="3">
        <v>73080</v>
      </c>
      <c r="B267" s="3" t="s">
        <v>104</v>
      </c>
      <c r="C267" s="3" t="s">
        <v>75</v>
      </c>
      <c r="D267" s="3" t="s">
        <v>105</v>
      </c>
      <c r="E267" s="3">
        <v>73080</v>
      </c>
      <c r="F267" s="3" t="str">
        <f>VLOOKUP(E267,Sheet5!$A:$C,3,0)</f>
        <v>Philadelphia</v>
      </c>
      <c r="G267" s="5" t="s">
        <v>77</v>
      </c>
      <c r="H267" s="3">
        <f>VLOOKUP(E267,'Page Access2'!$F:$F,1,0)</f>
        <v>73080</v>
      </c>
      <c r="I267" s="3" t="s">
        <v>73</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3">
      <c r="A268" s="3">
        <v>73080</v>
      </c>
      <c r="B268" s="3" t="s">
        <v>104</v>
      </c>
      <c r="C268" s="3" t="s">
        <v>75</v>
      </c>
      <c r="D268" s="3" t="s">
        <v>105</v>
      </c>
      <c r="E268" s="3">
        <v>73080</v>
      </c>
      <c r="F268" s="3" t="str">
        <f>VLOOKUP(E268,Sheet5!$A:$C,3,0)</f>
        <v>Philadelphia</v>
      </c>
      <c r="G268" s="3" t="s">
        <v>77</v>
      </c>
      <c r="H268" s="3">
        <f>VLOOKUP(E268,'Page Access2'!$F:$F,1,0)</f>
        <v>73080</v>
      </c>
      <c r="I268" s="3" t="s">
        <v>73</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3">
      <c r="A269" s="3">
        <v>73090</v>
      </c>
      <c r="B269" s="3" t="s">
        <v>106</v>
      </c>
      <c r="C269" s="3" t="s">
        <v>75</v>
      </c>
      <c r="D269" s="3" t="s">
        <v>105</v>
      </c>
      <c r="E269" s="3">
        <v>73090</v>
      </c>
      <c r="F269" s="3" t="str">
        <f>VLOOKUP(E269,Sheet5!$A:$C,3,0)</f>
        <v>Philadelphia</v>
      </c>
      <c r="G269" s="3" t="s">
        <v>77</v>
      </c>
      <c r="H269" s="3">
        <f>VLOOKUP(E269,'Page Access2'!$F:$F,1,0)</f>
        <v>73090</v>
      </c>
      <c r="I269" s="3" t="s">
        <v>73</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3">
      <c r="A270" s="3">
        <v>73090</v>
      </c>
      <c r="B270" s="3" t="s">
        <v>106</v>
      </c>
      <c r="C270" s="3" t="s">
        <v>75</v>
      </c>
      <c r="D270" s="3" t="s">
        <v>105</v>
      </c>
      <c r="E270" s="3">
        <v>73090</v>
      </c>
      <c r="F270" s="3" t="str">
        <f>VLOOKUP(E270,Sheet5!$A:$C,3,0)</f>
        <v>Philadelphia</v>
      </c>
      <c r="G270" s="3" t="s">
        <v>77</v>
      </c>
      <c r="H270" s="3">
        <f>VLOOKUP(E270,'Page Access2'!$F:$F,1,0)</f>
        <v>73090</v>
      </c>
      <c r="I270" s="3" t="s">
        <v>73</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3">
      <c r="A271" s="3">
        <v>73090</v>
      </c>
      <c r="B271" s="3" t="s">
        <v>106</v>
      </c>
      <c r="C271" s="3" t="s">
        <v>75</v>
      </c>
      <c r="D271" s="3" t="s">
        <v>105</v>
      </c>
      <c r="E271" s="3">
        <v>73090</v>
      </c>
      <c r="F271" s="3" t="str">
        <f>VLOOKUP(E271,Sheet5!$A:$C,3,0)</f>
        <v>Philadelphia</v>
      </c>
      <c r="G271" s="3" t="s">
        <v>77</v>
      </c>
      <c r="H271" s="3">
        <f>VLOOKUP(E271,'Page Access2'!$F:$F,1,0)</f>
        <v>73090</v>
      </c>
      <c r="I271" s="3" t="s">
        <v>73</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3">
      <c r="A272" s="3">
        <v>73090</v>
      </c>
      <c r="B272" s="3" t="s">
        <v>106</v>
      </c>
      <c r="C272" s="3" t="s">
        <v>75</v>
      </c>
      <c r="D272" s="3" t="s">
        <v>105</v>
      </c>
      <c r="E272" s="3">
        <v>73090</v>
      </c>
      <c r="F272" s="3" t="str">
        <f>VLOOKUP(E272,Sheet5!$A:$C,3,0)</f>
        <v>Philadelphia</v>
      </c>
      <c r="G272" s="3" t="s">
        <v>77</v>
      </c>
      <c r="H272" s="3">
        <f>VLOOKUP(E272,'Page Access2'!$F:$F,1,0)</f>
        <v>73090</v>
      </c>
      <c r="I272" s="3" t="s">
        <v>73</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3">
      <c r="A273" s="3">
        <v>73090</v>
      </c>
      <c r="B273" s="3" t="s">
        <v>106</v>
      </c>
      <c r="C273" s="3" t="s">
        <v>75</v>
      </c>
      <c r="D273" s="3" t="s">
        <v>105</v>
      </c>
      <c r="E273" s="3">
        <v>73090</v>
      </c>
      <c r="F273" s="3" t="str">
        <f>VLOOKUP(E273,Sheet5!$A:$C,3,0)</f>
        <v>Philadelphia</v>
      </c>
      <c r="G273" s="3" t="s">
        <v>77</v>
      </c>
      <c r="H273" s="3">
        <f>VLOOKUP(E273,'Page Access2'!$F:$F,1,0)</f>
        <v>73090</v>
      </c>
      <c r="I273" s="3" t="s">
        <v>73</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3">
      <c r="A274" s="3">
        <v>73090</v>
      </c>
      <c r="B274" s="3" t="s">
        <v>106</v>
      </c>
      <c r="C274" s="3" t="s">
        <v>75</v>
      </c>
      <c r="D274" s="3" t="s">
        <v>105</v>
      </c>
      <c r="E274" s="3">
        <v>73090</v>
      </c>
      <c r="F274" s="3" t="str">
        <f>VLOOKUP(E274,Sheet5!$A:$C,3,0)</f>
        <v>Philadelphia</v>
      </c>
      <c r="G274" s="3" t="s">
        <v>77</v>
      </c>
      <c r="H274" s="3">
        <f>VLOOKUP(E274,'Page Access2'!$F:$F,1,0)</f>
        <v>73090</v>
      </c>
      <c r="I274" s="3" t="s">
        <v>73</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3">
      <c r="A275" s="3">
        <v>73090</v>
      </c>
      <c r="B275" s="3" t="s">
        <v>106</v>
      </c>
      <c r="C275" s="3" t="s">
        <v>75</v>
      </c>
      <c r="D275" s="3" t="s">
        <v>105</v>
      </c>
      <c r="E275" s="3">
        <v>73090</v>
      </c>
      <c r="F275" s="3" t="str">
        <f>VLOOKUP(E275,Sheet5!$A:$C,3,0)</f>
        <v>Philadelphia</v>
      </c>
      <c r="G275" s="3" t="s">
        <v>77</v>
      </c>
      <c r="H275" s="3">
        <f>VLOOKUP(E275,'Page Access2'!$F:$F,1,0)</f>
        <v>73090</v>
      </c>
      <c r="I275" s="3" t="s">
        <v>73</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3">
      <c r="A276" s="3">
        <v>73090</v>
      </c>
      <c r="B276" s="3" t="s">
        <v>106</v>
      </c>
      <c r="C276" s="3" t="s">
        <v>75</v>
      </c>
      <c r="D276" s="3" t="s">
        <v>105</v>
      </c>
      <c r="E276" s="3">
        <v>73090</v>
      </c>
      <c r="F276" s="3" t="str">
        <f>VLOOKUP(E276,Sheet5!$A:$C,3,0)</f>
        <v>Philadelphia</v>
      </c>
      <c r="G276" s="3" t="s">
        <v>77</v>
      </c>
      <c r="H276" s="3">
        <f>VLOOKUP(E276,'Page Access2'!$F:$F,1,0)</f>
        <v>73090</v>
      </c>
      <c r="I276" s="3" t="s">
        <v>73</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3">
      <c r="A277" s="3">
        <v>73090</v>
      </c>
      <c r="B277" s="3" t="s">
        <v>106</v>
      </c>
      <c r="C277" s="3" t="s">
        <v>75</v>
      </c>
      <c r="D277" s="3" t="s">
        <v>105</v>
      </c>
      <c r="E277" s="3">
        <v>73090</v>
      </c>
      <c r="F277" s="3" t="str">
        <f>VLOOKUP(E277,Sheet5!$A:$C,3,0)</f>
        <v>Philadelphia</v>
      </c>
      <c r="G277" s="3" t="s">
        <v>77</v>
      </c>
      <c r="H277" s="3">
        <f>VLOOKUP(E277,'Page Access2'!$F:$F,1,0)</f>
        <v>73090</v>
      </c>
      <c r="I277" s="3" t="s">
        <v>73</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3">
      <c r="A278" s="3">
        <v>73090</v>
      </c>
      <c r="B278" s="3" t="s">
        <v>106</v>
      </c>
      <c r="C278" s="3" t="s">
        <v>75</v>
      </c>
      <c r="D278" s="3" t="s">
        <v>105</v>
      </c>
      <c r="E278" s="3">
        <v>73090</v>
      </c>
      <c r="F278" s="3" t="str">
        <f>VLOOKUP(E278,Sheet5!$A:$C,3,0)</f>
        <v>Philadelphia</v>
      </c>
      <c r="G278" s="3" t="s">
        <v>77</v>
      </c>
      <c r="H278" s="3">
        <f>VLOOKUP(E278,'Page Access2'!$F:$F,1,0)</f>
        <v>73090</v>
      </c>
      <c r="I278" s="3" t="s">
        <v>73</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3">
      <c r="A279" s="3">
        <v>73090</v>
      </c>
      <c r="B279" s="3" t="s">
        <v>106</v>
      </c>
      <c r="C279" s="3" t="s">
        <v>75</v>
      </c>
      <c r="D279" s="3" t="s">
        <v>105</v>
      </c>
      <c r="E279" s="3">
        <v>73090</v>
      </c>
      <c r="F279" s="3" t="str">
        <f>VLOOKUP(E279,Sheet5!$A:$C,3,0)</f>
        <v>Philadelphia</v>
      </c>
      <c r="G279" s="3" t="s">
        <v>77</v>
      </c>
      <c r="H279" s="3">
        <f>VLOOKUP(E279,'Page Access2'!$F:$F,1,0)</f>
        <v>73090</v>
      </c>
      <c r="I279" s="3" t="s">
        <v>73</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3">
      <c r="A280" s="3">
        <v>73090</v>
      </c>
      <c r="B280" s="3" t="s">
        <v>106</v>
      </c>
      <c r="C280" s="3" t="s">
        <v>75</v>
      </c>
      <c r="D280" s="3" t="s">
        <v>105</v>
      </c>
      <c r="E280" s="3">
        <v>73090</v>
      </c>
      <c r="F280" s="3" t="str">
        <f>VLOOKUP(E280,Sheet5!$A:$C,3,0)</f>
        <v>Philadelphia</v>
      </c>
      <c r="G280" s="3" t="s">
        <v>77</v>
      </c>
      <c r="H280" s="3">
        <f>VLOOKUP(E280,'Page Access2'!$F:$F,1,0)</f>
        <v>73090</v>
      </c>
      <c r="I280" s="3" t="s">
        <v>73</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3">
      <c r="A281" s="3">
        <v>73090</v>
      </c>
      <c r="B281" s="3" t="s">
        <v>106</v>
      </c>
      <c r="C281" s="3" t="s">
        <v>75</v>
      </c>
      <c r="D281" s="3" t="s">
        <v>105</v>
      </c>
      <c r="E281" s="3">
        <v>73090</v>
      </c>
      <c r="F281" s="3" t="str">
        <f>VLOOKUP(E281,Sheet5!$A:$C,3,0)</f>
        <v>Philadelphia</v>
      </c>
      <c r="G281" s="3" t="s">
        <v>77</v>
      </c>
      <c r="H281" s="3">
        <f>VLOOKUP(E281,'Page Access2'!$F:$F,1,0)</f>
        <v>73090</v>
      </c>
      <c r="I281" s="3" t="s">
        <v>73</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3">
      <c r="A282" s="3">
        <v>73090</v>
      </c>
      <c r="B282" s="3" t="s">
        <v>106</v>
      </c>
      <c r="C282" s="3" t="s">
        <v>75</v>
      </c>
      <c r="D282" s="3" t="s">
        <v>105</v>
      </c>
      <c r="E282" s="3">
        <v>73090</v>
      </c>
      <c r="F282" s="3" t="str">
        <f>VLOOKUP(E282,Sheet5!$A:$C,3,0)</f>
        <v>Philadelphia</v>
      </c>
      <c r="G282" s="3" t="s">
        <v>77</v>
      </c>
      <c r="H282" s="3">
        <f>VLOOKUP(E282,'Page Access2'!$F:$F,1,0)</f>
        <v>73090</v>
      </c>
      <c r="I282" s="3" t="s">
        <v>73</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3">
      <c r="A283" s="3">
        <v>74880</v>
      </c>
      <c r="B283" s="3" t="s">
        <v>107</v>
      </c>
      <c r="C283" s="3" t="s">
        <v>75</v>
      </c>
      <c r="D283" s="3" t="s">
        <v>108</v>
      </c>
      <c r="E283" s="3">
        <v>74880</v>
      </c>
      <c r="F283" s="3" t="str">
        <f>VLOOKUP(E283,Sheet5!$A:$C,3,0)</f>
        <v>Co-op</v>
      </c>
      <c r="G283" s="3" t="s">
        <v>77</v>
      </c>
      <c r="H283" s="3">
        <f>VLOOKUP(E283,'Page Access2'!$F:$F,1,0)</f>
        <v>74880</v>
      </c>
      <c r="I283" s="3" t="s">
        <v>73</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3">
      <c r="A284" s="3">
        <v>74880</v>
      </c>
      <c r="B284" s="3" t="s">
        <v>107</v>
      </c>
      <c r="C284" s="3" t="s">
        <v>75</v>
      </c>
      <c r="D284" s="3" t="s">
        <v>108</v>
      </c>
      <c r="E284" s="3">
        <v>74880</v>
      </c>
      <c r="F284" s="3" t="str">
        <f>VLOOKUP(E284,Sheet5!$A:$C,3,0)</f>
        <v>Co-op</v>
      </c>
      <c r="G284" s="3" t="s">
        <v>77</v>
      </c>
      <c r="H284" s="3">
        <f>VLOOKUP(E284,'Page Access2'!$F:$F,1,0)</f>
        <v>74880</v>
      </c>
      <c r="I284" s="3" t="s">
        <v>73</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3">
      <c r="A285" s="3">
        <v>74880</v>
      </c>
      <c r="B285" s="3" t="s">
        <v>107</v>
      </c>
      <c r="C285" s="3" t="s">
        <v>75</v>
      </c>
      <c r="D285" s="3" t="s">
        <v>108</v>
      </c>
      <c r="E285" s="3">
        <v>74880</v>
      </c>
      <c r="F285" s="3" t="str">
        <f>VLOOKUP(E285,Sheet5!$A:$C,3,0)</f>
        <v>Co-op</v>
      </c>
      <c r="G285" s="3" t="s">
        <v>77</v>
      </c>
      <c r="H285" s="3">
        <f>VLOOKUP(E285,'Page Access2'!$F:$F,1,0)</f>
        <v>74880</v>
      </c>
      <c r="I285" s="3" t="s">
        <v>73</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3">
      <c r="A286" s="3">
        <v>74880</v>
      </c>
      <c r="B286" s="3" t="s">
        <v>107</v>
      </c>
      <c r="C286" s="3" t="s">
        <v>75</v>
      </c>
      <c r="D286" s="3" t="s">
        <v>108</v>
      </c>
      <c r="E286" s="3">
        <v>74880</v>
      </c>
      <c r="F286" s="3" t="str">
        <f>VLOOKUP(E286,Sheet5!$A:$C,3,0)</f>
        <v>Co-op</v>
      </c>
      <c r="G286" s="3" t="s">
        <v>77</v>
      </c>
      <c r="H286" s="3">
        <f>VLOOKUP(E286,'Page Access2'!$F:$F,1,0)</f>
        <v>74880</v>
      </c>
      <c r="I286" s="3" t="s">
        <v>73</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3">
      <c r="A287" s="3">
        <v>74880</v>
      </c>
      <c r="B287" s="3" t="s">
        <v>107</v>
      </c>
      <c r="C287" s="3" t="s">
        <v>75</v>
      </c>
      <c r="D287" s="3" t="s">
        <v>108</v>
      </c>
      <c r="E287" s="3">
        <v>74880</v>
      </c>
      <c r="F287" s="3" t="str">
        <f>VLOOKUP(E287,Sheet5!$A:$C,3,0)</f>
        <v>Co-op</v>
      </c>
      <c r="G287" s="3" t="s">
        <v>77</v>
      </c>
      <c r="H287" s="3">
        <f>VLOOKUP(E287,'Page Access2'!$F:$F,1,0)</f>
        <v>74880</v>
      </c>
      <c r="I287" s="3" t="s">
        <v>73</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3">
      <c r="A288" s="3">
        <v>74880</v>
      </c>
      <c r="B288" s="3" t="s">
        <v>107</v>
      </c>
      <c r="C288" s="3" t="s">
        <v>75</v>
      </c>
      <c r="D288" s="3" t="s">
        <v>108</v>
      </c>
      <c r="E288" s="3">
        <v>74880</v>
      </c>
      <c r="F288" s="3" t="str">
        <f>VLOOKUP(E288,Sheet5!$A:$C,3,0)</f>
        <v>Co-op</v>
      </c>
      <c r="G288" s="5" t="s">
        <v>77</v>
      </c>
      <c r="H288" s="3">
        <f>VLOOKUP(E288,'Page Access2'!$F:$F,1,0)</f>
        <v>74880</v>
      </c>
      <c r="I288" s="3" t="s">
        <v>73</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3">
      <c r="A289" s="3">
        <v>74880</v>
      </c>
      <c r="B289" s="3" t="s">
        <v>107</v>
      </c>
      <c r="C289" s="3" t="s">
        <v>75</v>
      </c>
      <c r="D289" s="3" t="s">
        <v>108</v>
      </c>
      <c r="E289" s="3">
        <v>74880</v>
      </c>
      <c r="F289" s="3" t="str">
        <f>VLOOKUP(E289,Sheet5!$A:$C,3,0)</f>
        <v>Co-op</v>
      </c>
      <c r="G289" s="5" t="s">
        <v>77</v>
      </c>
      <c r="H289" s="3">
        <f>VLOOKUP(E289,'Page Access2'!$F:$F,1,0)</f>
        <v>74880</v>
      </c>
      <c r="I289" s="3" t="s">
        <v>73</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3">
      <c r="A290" s="3">
        <v>74880</v>
      </c>
      <c r="B290" s="3" t="s">
        <v>107</v>
      </c>
      <c r="C290" s="3" t="s">
        <v>75</v>
      </c>
      <c r="D290" s="3" t="s">
        <v>108</v>
      </c>
      <c r="E290" s="3">
        <v>74880</v>
      </c>
      <c r="F290" s="3" t="str">
        <f>VLOOKUP(E290,Sheet5!$A:$C,3,0)</f>
        <v>Co-op</v>
      </c>
      <c r="G290" s="3" t="s">
        <v>77</v>
      </c>
      <c r="H290" s="3">
        <f>VLOOKUP(E290,'Page Access2'!$F:$F,1,0)</f>
        <v>74880</v>
      </c>
      <c r="I290" s="3" t="s">
        <v>73</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3">
      <c r="A291" s="3">
        <v>74880</v>
      </c>
      <c r="B291" s="3" t="s">
        <v>107</v>
      </c>
      <c r="C291" s="3" t="s">
        <v>75</v>
      </c>
      <c r="D291" s="3" t="s">
        <v>108</v>
      </c>
      <c r="E291" s="3">
        <v>74880</v>
      </c>
      <c r="F291" s="3" t="str">
        <f>VLOOKUP(E291,Sheet5!$A:$C,3,0)</f>
        <v>Co-op</v>
      </c>
      <c r="G291" s="3" t="s">
        <v>77</v>
      </c>
      <c r="H291" s="3">
        <f>VLOOKUP(E291,'Page Access2'!$F:$F,1,0)</f>
        <v>74880</v>
      </c>
      <c r="I291" s="3" t="s">
        <v>73</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3">
      <c r="A292" s="3">
        <v>74880</v>
      </c>
      <c r="B292" s="3" t="s">
        <v>107</v>
      </c>
      <c r="C292" s="3" t="s">
        <v>75</v>
      </c>
      <c r="D292" s="3" t="s">
        <v>108</v>
      </c>
      <c r="E292" s="3">
        <v>74880</v>
      </c>
      <c r="F292" s="3" t="str">
        <f>VLOOKUP(E292,Sheet5!$A:$C,3,0)</f>
        <v>Co-op</v>
      </c>
      <c r="G292" s="3" t="s">
        <v>77</v>
      </c>
      <c r="H292" s="3">
        <f>VLOOKUP(E292,'Page Access2'!$F:$F,1,0)</f>
        <v>74880</v>
      </c>
      <c r="I292" s="3" t="s">
        <v>73</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3">
      <c r="A293" s="3">
        <v>74880</v>
      </c>
      <c r="B293" s="3" t="s">
        <v>107</v>
      </c>
      <c r="C293" s="3" t="s">
        <v>75</v>
      </c>
      <c r="D293" s="3" t="s">
        <v>108</v>
      </c>
      <c r="E293" s="3">
        <v>74880</v>
      </c>
      <c r="F293" s="3" t="str">
        <f>VLOOKUP(E293,Sheet5!$A:$C,3,0)</f>
        <v>Co-op</v>
      </c>
      <c r="G293" s="3" t="s">
        <v>77</v>
      </c>
      <c r="H293" s="3">
        <f>VLOOKUP(E293,'Page Access2'!$F:$F,1,0)</f>
        <v>74880</v>
      </c>
      <c r="I293" s="3" t="s">
        <v>73</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3">
      <c r="A294" s="3">
        <v>74880</v>
      </c>
      <c r="B294" s="3" t="s">
        <v>107</v>
      </c>
      <c r="C294" s="3" t="s">
        <v>75</v>
      </c>
      <c r="D294" s="3" t="s">
        <v>108</v>
      </c>
      <c r="E294" s="3">
        <v>74880</v>
      </c>
      <c r="F294" s="3" t="str">
        <f>VLOOKUP(E294,Sheet5!$A:$C,3,0)</f>
        <v>Co-op</v>
      </c>
      <c r="G294" s="3" t="s">
        <v>77</v>
      </c>
      <c r="H294" s="3">
        <f>VLOOKUP(E294,'Page Access2'!$F:$F,1,0)</f>
        <v>74880</v>
      </c>
      <c r="I294" s="3" t="s">
        <v>73</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3">
      <c r="A295" s="3">
        <v>74880</v>
      </c>
      <c r="B295" s="3" t="s">
        <v>107</v>
      </c>
      <c r="C295" s="3" t="s">
        <v>75</v>
      </c>
      <c r="D295" s="3" t="s">
        <v>108</v>
      </c>
      <c r="E295" s="3">
        <v>74880</v>
      </c>
      <c r="F295" s="3" t="str">
        <f>VLOOKUP(E295,Sheet5!$A:$C,3,0)</f>
        <v>Co-op</v>
      </c>
      <c r="G295" s="3" t="s">
        <v>77</v>
      </c>
      <c r="H295" s="3">
        <f>VLOOKUP(E295,'Page Access2'!$F:$F,1,0)</f>
        <v>74880</v>
      </c>
      <c r="I295" s="3" t="s">
        <v>73</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3">
      <c r="A296" s="3">
        <v>74880</v>
      </c>
      <c r="B296" s="3" t="s">
        <v>107</v>
      </c>
      <c r="C296" s="3" t="s">
        <v>75</v>
      </c>
      <c r="D296" s="3" t="s">
        <v>108</v>
      </c>
      <c r="E296" s="3">
        <v>74880</v>
      </c>
      <c r="F296" s="3" t="str">
        <f>VLOOKUP(E296,Sheet5!$A:$C,3,0)</f>
        <v>Co-op</v>
      </c>
      <c r="G296" s="3" t="s">
        <v>77</v>
      </c>
      <c r="H296" s="3">
        <f>VLOOKUP(E296,'Page Access2'!$F:$F,1,0)</f>
        <v>74880</v>
      </c>
      <c r="I296" s="3" t="s">
        <v>73</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3">
      <c r="A297" s="3">
        <v>86080</v>
      </c>
      <c r="B297" s="3" t="s">
        <v>109</v>
      </c>
      <c r="C297" s="3" t="s">
        <v>75</v>
      </c>
      <c r="D297" s="3" t="s">
        <v>110</v>
      </c>
      <c r="E297" s="3">
        <v>86080</v>
      </c>
      <c r="F297" s="3" t="str">
        <f>VLOOKUP(E297,Sheet5!$A:$C,3,0)</f>
        <v>Co-op</v>
      </c>
      <c r="G297" s="3" t="s">
        <v>77</v>
      </c>
      <c r="H297" s="3">
        <f>VLOOKUP(E297,'Page Access2'!$F:$F,1,0)</f>
        <v>86080</v>
      </c>
      <c r="I297" s="3" t="s">
        <v>73</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3">
      <c r="A298" s="3">
        <v>86080</v>
      </c>
      <c r="B298" s="3" t="s">
        <v>109</v>
      </c>
      <c r="C298" s="3" t="s">
        <v>75</v>
      </c>
      <c r="D298" s="3" t="s">
        <v>110</v>
      </c>
      <c r="E298" s="3">
        <v>86080</v>
      </c>
      <c r="F298" s="3" t="str">
        <f>VLOOKUP(E298,Sheet5!$A:$C,3,0)</f>
        <v>Co-op</v>
      </c>
      <c r="G298" s="3" t="s">
        <v>77</v>
      </c>
      <c r="H298" s="3">
        <f>VLOOKUP(E298,'Page Access2'!$F:$F,1,0)</f>
        <v>86080</v>
      </c>
      <c r="I298" s="3" t="s">
        <v>73</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3">
      <c r="A299" s="3">
        <v>86080</v>
      </c>
      <c r="B299" s="3" t="s">
        <v>109</v>
      </c>
      <c r="C299" s="3" t="s">
        <v>75</v>
      </c>
      <c r="D299" s="3" t="s">
        <v>110</v>
      </c>
      <c r="E299" s="3">
        <v>86080</v>
      </c>
      <c r="F299" s="3" t="str">
        <f>VLOOKUP(E299,Sheet5!$A:$C,3,0)</f>
        <v>Co-op</v>
      </c>
      <c r="G299" s="3" t="s">
        <v>77</v>
      </c>
      <c r="H299" s="3">
        <f>VLOOKUP(E299,'Page Access2'!$F:$F,1,0)</f>
        <v>86080</v>
      </c>
      <c r="I299" s="3" t="s">
        <v>73</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3">
      <c r="A300" s="3">
        <v>86080</v>
      </c>
      <c r="B300" s="3" t="s">
        <v>109</v>
      </c>
      <c r="C300" s="3" t="s">
        <v>75</v>
      </c>
      <c r="D300" s="3" t="s">
        <v>110</v>
      </c>
      <c r="E300" s="3">
        <v>86080</v>
      </c>
      <c r="F300" s="3" t="str">
        <f>VLOOKUP(E300,Sheet5!$A:$C,3,0)</f>
        <v>Co-op</v>
      </c>
      <c r="G300" s="3" t="s">
        <v>77</v>
      </c>
      <c r="H300" s="3">
        <f>VLOOKUP(E300,'Page Access2'!$F:$F,1,0)</f>
        <v>86080</v>
      </c>
      <c r="I300" s="3" t="s">
        <v>73</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3">
      <c r="A301" s="3">
        <v>86080</v>
      </c>
      <c r="B301" s="3" t="s">
        <v>109</v>
      </c>
      <c r="C301" s="3" t="s">
        <v>75</v>
      </c>
      <c r="D301" s="3" t="s">
        <v>110</v>
      </c>
      <c r="E301" s="3">
        <v>86080</v>
      </c>
      <c r="F301" s="3" t="str">
        <f>VLOOKUP(E301,Sheet5!$A:$C,3,0)</f>
        <v>Co-op</v>
      </c>
      <c r="G301" s="3" t="s">
        <v>77</v>
      </c>
      <c r="H301" s="3">
        <f>VLOOKUP(E301,'Page Access2'!$F:$F,1,0)</f>
        <v>86080</v>
      </c>
      <c r="I301" s="3" t="s">
        <v>73</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3">
      <c r="A302" s="3">
        <v>86080</v>
      </c>
      <c r="B302" s="3" t="s">
        <v>109</v>
      </c>
      <c r="C302" s="3" t="s">
        <v>75</v>
      </c>
      <c r="D302" s="3" t="s">
        <v>110</v>
      </c>
      <c r="E302" s="3">
        <v>86080</v>
      </c>
      <c r="F302" s="3" t="str">
        <f>VLOOKUP(E302,Sheet5!$A:$C,3,0)</f>
        <v>Co-op</v>
      </c>
      <c r="G302" s="3" t="s">
        <v>77</v>
      </c>
      <c r="H302" s="3">
        <f>VLOOKUP(E302,'Page Access2'!$F:$F,1,0)</f>
        <v>86080</v>
      </c>
      <c r="I302" s="3" t="s">
        <v>73</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3">
      <c r="A303" s="3">
        <v>86080</v>
      </c>
      <c r="B303" s="3" t="s">
        <v>109</v>
      </c>
      <c r="C303" s="3" t="s">
        <v>75</v>
      </c>
      <c r="D303" s="3" t="s">
        <v>110</v>
      </c>
      <c r="E303" s="3">
        <v>86080</v>
      </c>
      <c r="F303" s="3" t="str">
        <f>VLOOKUP(E303,Sheet5!$A:$C,3,0)</f>
        <v>Co-op</v>
      </c>
      <c r="G303" s="3" t="s">
        <v>77</v>
      </c>
      <c r="H303" s="3">
        <f>VLOOKUP(E303,'Page Access2'!$F:$F,1,0)</f>
        <v>86080</v>
      </c>
      <c r="I303" s="3" t="s">
        <v>73</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3">
      <c r="A304" s="3">
        <v>86080</v>
      </c>
      <c r="B304" s="3" t="s">
        <v>109</v>
      </c>
      <c r="C304" s="3" t="s">
        <v>75</v>
      </c>
      <c r="D304" s="3" t="s">
        <v>110</v>
      </c>
      <c r="E304" s="3">
        <v>86080</v>
      </c>
      <c r="F304" s="3" t="str">
        <f>VLOOKUP(E304,Sheet5!$A:$C,3,0)</f>
        <v>Co-op</v>
      </c>
      <c r="G304" s="3" t="s">
        <v>77</v>
      </c>
      <c r="H304" s="3">
        <f>VLOOKUP(E304,'Page Access2'!$F:$F,1,0)</f>
        <v>86080</v>
      </c>
      <c r="I304" s="3" t="s">
        <v>73</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3">
      <c r="A305" s="3">
        <v>86080</v>
      </c>
      <c r="B305" s="3" t="s">
        <v>109</v>
      </c>
      <c r="C305" s="3" t="s">
        <v>75</v>
      </c>
      <c r="D305" s="3" t="s">
        <v>110</v>
      </c>
      <c r="E305" s="3">
        <v>86080</v>
      </c>
      <c r="F305" s="3" t="str">
        <f>VLOOKUP(E305,Sheet5!$A:$C,3,0)</f>
        <v>Co-op</v>
      </c>
      <c r="G305" s="3" t="s">
        <v>77</v>
      </c>
      <c r="H305" s="3">
        <f>VLOOKUP(E305,'Page Access2'!$F:$F,1,0)</f>
        <v>86080</v>
      </c>
      <c r="I305" s="3" t="s">
        <v>73</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3">
      <c r="A306" s="3">
        <v>86080</v>
      </c>
      <c r="B306" s="3" t="s">
        <v>109</v>
      </c>
      <c r="C306" s="3" t="s">
        <v>75</v>
      </c>
      <c r="D306" s="3" t="s">
        <v>110</v>
      </c>
      <c r="E306" s="3">
        <v>86080</v>
      </c>
      <c r="F306" s="3" t="str">
        <f>VLOOKUP(E306,Sheet5!$A:$C,3,0)</f>
        <v>Co-op</v>
      </c>
      <c r="G306" s="3" t="s">
        <v>77</v>
      </c>
      <c r="H306" s="3">
        <f>VLOOKUP(E306,'Page Access2'!$F:$F,1,0)</f>
        <v>86080</v>
      </c>
      <c r="I306" s="3" t="s">
        <v>73</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3">
      <c r="A307" s="3">
        <v>86080</v>
      </c>
      <c r="B307" s="3" t="s">
        <v>109</v>
      </c>
      <c r="C307" s="3" t="s">
        <v>75</v>
      </c>
      <c r="D307" s="3" t="s">
        <v>110</v>
      </c>
      <c r="E307" s="3">
        <v>86080</v>
      </c>
      <c r="F307" s="3" t="str">
        <f>VLOOKUP(E307,Sheet5!$A:$C,3,0)</f>
        <v>Co-op</v>
      </c>
      <c r="G307" s="3" t="s">
        <v>77</v>
      </c>
      <c r="H307" s="3">
        <f>VLOOKUP(E307,'Page Access2'!$F:$F,1,0)</f>
        <v>86080</v>
      </c>
      <c r="I307" s="3" t="s">
        <v>73</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3">
      <c r="A308" s="3">
        <v>86080</v>
      </c>
      <c r="B308" s="3" t="s">
        <v>109</v>
      </c>
      <c r="C308" s="3" t="s">
        <v>75</v>
      </c>
      <c r="D308" s="3" t="s">
        <v>110</v>
      </c>
      <c r="E308" s="3">
        <v>86080</v>
      </c>
      <c r="F308" s="3" t="str">
        <f>VLOOKUP(E308,Sheet5!$A:$C,3,0)</f>
        <v>Co-op</v>
      </c>
      <c r="G308" s="3" t="s">
        <v>77</v>
      </c>
      <c r="H308" s="3">
        <f>VLOOKUP(E308,'Page Access2'!$F:$F,1,0)</f>
        <v>86080</v>
      </c>
      <c r="I308" s="3" t="s">
        <v>73</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3">
      <c r="A309" s="3">
        <v>86080</v>
      </c>
      <c r="B309" s="3" t="s">
        <v>109</v>
      </c>
      <c r="C309" s="3" t="s">
        <v>75</v>
      </c>
      <c r="D309" s="3" t="s">
        <v>110</v>
      </c>
      <c r="E309" s="3">
        <v>86080</v>
      </c>
      <c r="F309" s="3" t="str">
        <f>VLOOKUP(E309,Sheet5!$A:$C,3,0)</f>
        <v>Co-op</v>
      </c>
      <c r="G309" s="3" t="s">
        <v>77</v>
      </c>
      <c r="H309" s="3">
        <f>VLOOKUP(E309,'Page Access2'!$F:$F,1,0)</f>
        <v>86080</v>
      </c>
      <c r="I309" s="3" t="s">
        <v>73</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3">
      <c r="A310" s="3">
        <v>86080</v>
      </c>
      <c r="B310" s="3" t="s">
        <v>109</v>
      </c>
      <c r="C310" s="3" t="s">
        <v>75</v>
      </c>
      <c r="D310" s="3" t="s">
        <v>110</v>
      </c>
      <c r="E310" s="3">
        <v>86080</v>
      </c>
      <c r="F310" s="3" t="str">
        <f>VLOOKUP(E310,Sheet5!$A:$C,3,0)</f>
        <v>Co-op</v>
      </c>
      <c r="G310" s="5" t="s">
        <v>77</v>
      </c>
      <c r="H310" s="3">
        <f>VLOOKUP(E310,'Page Access2'!$F:$F,1,0)</f>
        <v>86080</v>
      </c>
      <c r="I310" s="3" t="s">
        <v>73</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3">
      <c r="A311" s="3">
        <v>55580</v>
      </c>
      <c r="B311" s="3" t="s">
        <v>111</v>
      </c>
      <c r="C311" s="3" t="s">
        <v>112</v>
      </c>
      <c r="D311" s="3" t="s">
        <v>113</v>
      </c>
      <c r="E311" s="3">
        <v>55580</v>
      </c>
      <c r="F311" s="3" t="str">
        <f>VLOOKUP(E311,Sheet5!$A:$C,3,0)</f>
        <v>San Francisco-Oak-San Jose</v>
      </c>
      <c r="G311" s="3" t="s">
        <v>114</v>
      </c>
      <c r="H311" s="3">
        <f>VLOOKUP(E311,'Page Access2'!$F:$F,1,0)</f>
        <v>55580</v>
      </c>
      <c r="I311" s="3" t="s">
        <v>73</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3">
      <c r="A312" s="3">
        <v>55550</v>
      </c>
      <c r="B312" s="3" t="s">
        <v>115</v>
      </c>
      <c r="C312" s="3" t="s">
        <v>112</v>
      </c>
      <c r="D312" s="3" t="s">
        <v>113</v>
      </c>
      <c r="E312" s="3">
        <v>55550</v>
      </c>
      <c r="F312" s="3" t="str">
        <f>VLOOKUP(E312,Sheet5!$A:$C,3,0)</f>
        <v>San Francisco-Oak-San Jose</v>
      </c>
      <c r="G312" s="3" t="s">
        <v>114</v>
      </c>
      <c r="H312" s="3">
        <f>VLOOKUP(E312,'Page Access2'!$F:$F,1,0)</f>
        <v>55550</v>
      </c>
      <c r="I312" s="3" t="s">
        <v>73</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3">
      <c r="A313" s="3">
        <v>55520</v>
      </c>
      <c r="B313" s="3" t="s">
        <v>116</v>
      </c>
      <c r="C313" s="3" t="s">
        <v>112</v>
      </c>
      <c r="D313" s="3" t="s">
        <v>113</v>
      </c>
      <c r="E313" s="3">
        <v>55520</v>
      </c>
      <c r="F313" s="3" t="str">
        <f>VLOOKUP(E313,Sheet5!$A:$C,3,0)</f>
        <v>San Francisco-Oak-San Jose</v>
      </c>
      <c r="G313" s="3" t="s">
        <v>114</v>
      </c>
      <c r="H313" s="3">
        <f>VLOOKUP(E313,'Page Access2'!$F:$F,1,0)</f>
        <v>55520</v>
      </c>
      <c r="I313" s="3" t="s">
        <v>73</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3">
      <c r="A314" s="3">
        <v>54900</v>
      </c>
      <c r="B314" s="3" t="s">
        <v>117</v>
      </c>
      <c r="C314" s="3" t="s">
        <v>112</v>
      </c>
      <c r="D314" s="3" t="s">
        <v>113</v>
      </c>
      <c r="E314" s="3">
        <v>54900</v>
      </c>
      <c r="F314" s="3" t="str">
        <f>VLOOKUP(E314,Sheet5!$A:$C,3,0)</f>
        <v>San Francisco-Oak-San Jose</v>
      </c>
      <c r="G314" s="3" t="s">
        <v>114</v>
      </c>
      <c r="H314" s="3">
        <f>VLOOKUP(E314,'Page Access2'!$F:$F,1,0)</f>
        <v>54900</v>
      </c>
      <c r="I314" s="3" t="s">
        <v>73</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3">
      <c r="A315" s="3">
        <v>54820</v>
      </c>
      <c r="B315" s="3" t="s">
        <v>118</v>
      </c>
      <c r="C315" s="3" t="s">
        <v>112</v>
      </c>
      <c r="D315" s="3" t="s">
        <v>113</v>
      </c>
      <c r="E315" s="3">
        <v>54820</v>
      </c>
      <c r="F315" s="3" t="str">
        <f>VLOOKUP(E315,Sheet5!$A:$C,3,0)</f>
        <v>San Francisco-Oak-San Jose</v>
      </c>
      <c r="G315" s="3" t="s">
        <v>114</v>
      </c>
      <c r="H315" s="3">
        <f>VLOOKUP(E315,'Page Access2'!$F:$F,1,0)</f>
        <v>54820</v>
      </c>
      <c r="I315" s="3" t="s">
        <v>73</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3">
      <c r="A316" s="3">
        <v>54760</v>
      </c>
      <c r="B316" s="3" t="s">
        <v>119</v>
      </c>
      <c r="C316" s="3" t="s">
        <v>112</v>
      </c>
      <c r="D316" s="3" t="s">
        <v>113</v>
      </c>
      <c r="E316" s="3">
        <v>54760</v>
      </c>
      <c r="F316" s="3" t="str">
        <f>VLOOKUP(E316,Sheet5!$A:$C,3,0)</f>
        <v>San Francisco-Oak-San Jose</v>
      </c>
      <c r="G316" s="3" t="s">
        <v>114</v>
      </c>
      <c r="H316" s="3">
        <f>VLOOKUP(E316,'Page Access2'!$F:$F,1,0)</f>
        <v>54760</v>
      </c>
      <c r="I316" s="3" t="s">
        <v>73</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3">
      <c r="A317" s="3">
        <v>54640</v>
      </c>
      <c r="B317" s="3" t="s">
        <v>120</v>
      </c>
      <c r="C317" s="3" t="s">
        <v>112</v>
      </c>
      <c r="D317" s="3" t="s">
        <v>113</v>
      </c>
      <c r="E317" s="3">
        <v>54640</v>
      </c>
      <c r="F317" s="3" t="str">
        <f>VLOOKUP(E317,Sheet5!$A:$C,3,0)</f>
        <v>San Francisco-Oak-San Jose</v>
      </c>
      <c r="G317" s="3" t="s">
        <v>114</v>
      </c>
      <c r="H317" s="3">
        <f>VLOOKUP(E317,'Page Access2'!$F:$F,1,0)</f>
        <v>54640</v>
      </c>
      <c r="I317" s="3" t="s">
        <v>73</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3">
      <c r="A318" s="3">
        <v>54240</v>
      </c>
      <c r="B318" s="3" t="s">
        <v>121</v>
      </c>
      <c r="C318" s="3" t="s">
        <v>112</v>
      </c>
      <c r="D318" s="3" t="s">
        <v>113</v>
      </c>
      <c r="E318" s="3">
        <v>54240</v>
      </c>
      <c r="F318" s="3" t="str">
        <f>VLOOKUP(E318,Sheet5!$A:$C,3,0)</f>
        <v>San Francisco-Oak-San Jose</v>
      </c>
      <c r="G318" s="3" t="s">
        <v>114</v>
      </c>
      <c r="H318" s="3">
        <f>VLOOKUP(E318,'Page Access2'!$F:$F,1,0)</f>
        <v>54240</v>
      </c>
      <c r="I318" s="3" t="s">
        <v>73</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3">
      <c r="A319" s="3">
        <v>52660</v>
      </c>
      <c r="B319" s="3" t="s">
        <v>122</v>
      </c>
      <c r="C319" s="3" t="s">
        <v>112</v>
      </c>
      <c r="D319" s="3" t="s">
        <v>123</v>
      </c>
      <c r="E319" s="3">
        <v>52660</v>
      </c>
      <c r="F319" s="3" t="str">
        <f>VLOOKUP(E319,Sheet5!$A:$C,3,0)</f>
        <v>Co-op</v>
      </c>
      <c r="G319" s="3" t="s">
        <v>114</v>
      </c>
      <c r="H319" s="3">
        <f>VLOOKUP(E319,'Page Access2'!$F:$F,1,0)</f>
        <v>52660</v>
      </c>
      <c r="I319" s="3" t="s">
        <v>73</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3">
      <c r="A320" s="3">
        <v>51190</v>
      </c>
      <c r="B320" s="3" t="s">
        <v>124</v>
      </c>
      <c r="C320" s="3" t="s">
        <v>112</v>
      </c>
      <c r="D320" s="3" t="s">
        <v>123</v>
      </c>
      <c r="E320" s="3">
        <v>51190</v>
      </c>
      <c r="F320" s="3" t="str">
        <f>VLOOKUP(E320,Sheet5!$A:$C,3,0)</f>
        <v>Los Angeles</v>
      </c>
      <c r="G320" s="3" t="s">
        <v>114</v>
      </c>
      <c r="H320" s="3">
        <f>VLOOKUP(E320,'Page Access2'!$F:$F,1,0)</f>
        <v>51190</v>
      </c>
      <c r="I320" s="3" t="s">
        <v>73</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3">
      <c r="A321" s="3">
        <v>55580</v>
      </c>
      <c r="B321" s="3" t="s">
        <v>111</v>
      </c>
      <c r="C321" s="3" t="s">
        <v>112</v>
      </c>
      <c r="D321" s="3" t="s">
        <v>113</v>
      </c>
      <c r="E321" s="3">
        <v>55580</v>
      </c>
      <c r="F321" s="3" t="str">
        <f>VLOOKUP(E321,Sheet5!$A:$C,3,0)</f>
        <v>San Francisco-Oak-San Jose</v>
      </c>
      <c r="G321" s="3" t="s">
        <v>114</v>
      </c>
      <c r="H321" s="3">
        <f>VLOOKUP(E321,'Page Access2'!$F:$F,1,0)</f>
        <v>55580</v>
      </c>
      <c r="I321" s="3" t="s">
        <v>73</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3">
      <c r="A322" s="3">
        <v>55550</v>
      </c>
      <c r="B322" s="3" t="s">
        <v>115</v>
      </c>
      <c r="C322" s="3" t="s">
        <v>112</v>
      </c>
      <c r="D322" s="3" t="s">
        <v>113</v>
      </c>
      <c r="E322" s="3">
        <v>55550</v>
      </c>
      <c r="F322" s="3" t="str">
        <f>VLOOKUP(E322,Sheet5!$A:$C,3,0)</f>
        <v>San Francisco-Oak-San Jose</v>
      </c>
      <c r="G322" s="3" t="s">
        <v>114</v>
      </c>
      <c r="H322" s="3">
        <f>VLOOKUP(E322,'Page Access2'!$F:$F,1,0)</f>
        <v>55550</v>
      </c>
      <c r="I322" s="3" t="s">
        <v>73</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3">
      <c r="A323" s="3">
        <v>55520</v>
      </c>
      <c r="B323" s="3" t="s">
        <v>116</v>
      </c>
      <c r="C323" s="3" t="s">
        <v>112</v>
      </c>
      <c r="D323" s="3" t="s">
        <v>113</v>
      </c>
      <c r="E323" s="3">
        <v>55520</v>
      </c>
      <c r="F323" s="3" t="str">
        <f>VLOOKUP(E323,Sheet5!$A:$C,3,0)</f>
        <v>San Francisco-Oak-San Jose</v>
      </c>
      <c r="G323" s="3" t="s">
        <v>114</v>
      </c>
      <c r="H323" s="3">
        <f>VLOOKUP(E323,'Page Access2'!$F:$F,1,0)</f>
        <v>55520</v>
      </c>
      <c r="I323" s="3" t="s">
        <v>73</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3">
      <c r="A324" s="3">
        <v>54900</v>
      </c>
      <c r="B324" s="3" t="s">
        <v>117</v>
      </c>
      <c r="C324" s="3" t="s">
        <v>112</v>
      </c>
      <c r="D324" s="3" t="s">
        <v>113</v>
      </c>
      <c r="E324" s="3">
        <v>54900</v>
      </c>
      <c r="F324" s="3" t="str">
        <f>VLOOKUP(E324,Sheet5!$A:$C,3,0)</f>
        <v>San Francisco-Oak-San Jose</v>
      </c>
      <c r="G324" s="3" t="s">
        <v>114</v>
      </c>
      <c r="H324" s="3">
        <f>VLOOKUP(E324,'Page Access2'!$F:$F,1,0)</f>
        <v>54900</v>
      </c>
      <c r="I324" s="3" t="s">
        <v>73</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3">
      <c r="A325" s="3">
        <v>54820</v>
      </c>
      <c r="B325" s="3" t="s">
        <v>118</v>
      </c>
      <c r="C325" s="3" t="s">
        <v>112</v>
      </c>
      <c r="D325" s="3" t="s">
        <v>113</v>
      </c>
      <c r="E325" s="3">
        <v>54820</v>
      </c>
      <c r="F325" s="3" t="str">
        <f>VLOOKUP(E325,Sheet5!$A:$C,3,0)</f>
        <v>San Francisco-Oak-San Jose</v>
      </c>
      <c r="G325" s="3" t="s">
        <v>114</v>
      </c>
      <c r="H325" s="3">
        <f>VLOOKUP(E325,'Page Access2'!$F:$F,1,0)</f>
        <v>54820</v>
      </c>
      <c r="I325" s="3" t="s">
        <v>73</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3">
      <c r="A326" s="3">
        <v>54760</v>
      </c>
      <c r="B326" s="3" t="s">
        <v>119</v>
      </c>
      <c r="C326" s="3" t="s">
        <v>112</v>
      </c>
      <c r="D326" s="3" t="s">
        <v>113</v>
      </c>
      <c r="E326" s="3">
        <v>54760</v>
      </c>
      <c r="F326" s="3" t="str">
        <f>VLOOKUP(E326,Sheet5!$A:$C,3,0)</f>
        <v>San Francisco-Oak-San Jose</v>
      </c>
      <c r="G326" s="3" t="s">
        <v>114</v>
      </c>
      <c r="H326" s="3">
        <f>VLOOKUP(E326,'Page Access2'!$F:$F,1,0)</f>
        <v>54760</v>
      </c>
      <c r="I326" s="3" t="s">
        <v>73</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3">
      <c r="A327" s="3">
        <v>54640</v>
      </c>
      <c r="B327" s="3" t="s">
        <v>120</v>
      </c>
      <c r="C327" s="3" t="s">
        <v>112</v>
      </c>
      <c r="D327" s="3" t="s">
        <v>113</v>
      </c>
      <c r="E327" s="3">
        <v>54640</v>
      </c>
      <c r="F327" s="3" t="str">
        <f>VLOOKUP(E327,Sheet5!$A:$C,3,0)</f>
        <v>San Francisco-Oak-San Jose</v>
      </c>
      <c r="G327" s="3" t="s">
        <v>114</v>
      </c>
      <c r="H327" s="3">
        <f>VLOOKUP(E327,'Page Access2'!$F:$F,1,0)</f>
        <v>54640</v>
      </c>
      <c r="I327" s="3" t="s">
        <v>73</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3">
      <c r="A328" s="3">
        <v>54240</v>
      </c>
      <c r="B328" s="3" t="s">
        <v>121</v>
      </c>
      <c r="C328" s="3" t="s">
        <v>112</v>
      </c>
      <c r="D328" s="3" t="s">
        <v>113</v>
      </c>
      <c r="E328" s="3">
        <v>54240</v>
      </c>
      <c r="F328" s="3" t="str">
        <f>VLOOKUP(E328,Sheet5!$A:$C,3,0)</f>
        <v>San Francisco-Oak-San Jose</v>
      </c>
      <c r="G328" s="3" t="s">
        <v>114</v>
      </c>
      <c r="H328" s="3">
        <f>VLOOKUP(E328,'Page Access2'!$F:$F,1,0)</f>
        <v>54240</v>
      </c>
      <c r="I328" s="3" t="s">
        <v>73</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3">
      <c r="A329" s="3">
        <v>52660</v>
      </c>
      <c r="B329" s="3" t="s">
        <v>122</v>
      </c>
      <c r="C329" s="3" t="s">
        <v>112</v>
      </c>
      <c r="D329" s="3" t="s">
        <v>123</v>
      </c>
      <c r="E329" s="3">
        <v>52660</v>
      </c>
      <c r="F329" s="3" t="str">
        <f>VLOOKUP(E329,Sheet5!$A:$C,3,0)</f>
        <v>Co-op</v>
      </c>
      <c r="G329" s="3" t="s">
        <v>114</v>
      </c>
      <c r="H329" s="3">
        <f>VLOOKUP(E329,'Page Access2'!$F:$F,1,0)</f>
        <v>52660</v>
      </c>
      <c r="I329" s="3" t="s">
        <v>73</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3">
      <c r="A330" s="3">
        <v>51190</v>
      </c>
      <c r="B330" s="3" t="s">
        <v>124</v>
      </c>
      <c r="C330" s="3" t="s">
        <v>112</v>
      </c>
      <c r="D330" s="3" t="s">
        <v>123</v>
      </c>
      <c r="E330" s="3">
        <v>51190</v>
      </c>
      <c r="F330" s="3" t="str">
        <f>VLOOKUP(E330,Sheet5!$A:$C,3,0)</f>
        <v>Los Angeles</v>
      </c>
      <c r="G330" s="3" t="s">
        <v>114</v>
      </c>
      <c r="H330" s="3">
        <f>VLOOKUP(E330,'Page Access2'!$F:$F,1,0)</f>
        <v>51190</v>
      </c>
      <c r="I330" s="3" t="s">
        <v>73</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3">
      <c r="A331" s="3">
        <v>55580</v>
      </c>
      <c r="B331" s="3" t="s">
        <v>111</v>
      </c>
      <c r="C331" s="3" t="s">
        <v>112</v>
      </c>
      <c r="D331" s="3" t="s">
        <v>113</v>
      </c>
      <c r="E331" s="3">
        <v>55580</v>
      </c>
      <c r="F331" s="3" t="str">
        <f>VLOOKUP(E331,Sheet5!$A:$C,3,0)</f>
        <v>San Francisco-Oak-San Jose</v>
      </c>
      <c r="G331" s="3" t="s">
        <v>114</v>
      </c>
      <c r="H331" s="3">
        <f>VLOOKUP(E331,'Page Access2'!$F:$F,1,0)</f>
        <v>55580</v>
      </c>
      <c r="I331" s="3" t="s">
        <v>73</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3">
      <c r="A332" s="3">
        <v>55550</v>
      </c>
      <c r="B332" s="3" t="s">
        <v>115</v>
      </c>
      <c r="C332" s="3" t="s">
        <v>112</v>
      </c>
      <c r="D332" s="3" t="s">
        <v>113</v>
      </c>
      <c r="E332" s="3">
        <v>55550</v>
      </c>
      <c r="F332" s="3" t="str">
        <f>VLOOKUP(E332,Sheet5!$A:$C,3,0)</f>
        <v>San Francisco-Oak-San Jose</v>
      </c>
      <c r="G332" s="3" t="s">
        <v>114</v>
      </c>
      <c r="H332" s="3">
        <f>VLOOKUP(E332,'Page Access2'!$F:$F,1,0)</f>
        <v>55550</v>
      </c>
      <c r="I332" s="3" t="s">
        <v>73</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3">
      <c r="A333" s="3">
        <v>55520</v>
      </c>
      <c r="B333" s="3" t="s">
        <v>116</v>
      </c>
      <c r="C333" s="3" t="s">
        <v>112</v>
      </c>
      <c r="D333" s="3" t="s">
        <v>113</v>
      </c>
      <c r="E333" s="3">
        <v>55520</v>
      </c>
      <c r="F333" s="3" t="str">
        <f>VLOOKUP(E333,Sheet5!$A:$C,3,0)</f>
        <v>San Francisco-Oak-San Jose</v>
      </c>
      <c r="G333" s="3" t="s">
        <v>114</v>
      </c>
      <c r="H333" s="3">
        <f>VLOOKUP(E333,'Page Access2'!$F:$F,1,0)</f>
        <v>55520</v>
      </c>
      <c r="I333" s="3" t="s">
        <v>73</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3">
      <c r="A334" s="3">
        <v>54900</v>
      </c>
      <c r="B334" s="3" t="s">
        <v>117</v>
      </c>
      <c r="C334" s="3" t="s">
        <v>112</v>
      </c>
      <c r="D334" s="3" t="s">
        <v>113</v>
      </c>
      <c r="E334" s="3">
        <v>54900</v>
      </c>
      <c r="F334" s="3" t="str">
        <f>VLOOKUP(E334,Sheet5!$A:$C,3,0)</f>
        <v>San Francisco-Oak-San Jose</v>
      </c>
      <c r="G334" s="3" t="s">
        <v>114</v>
      </c>
      <c r="H334" s="3">
        <f>VLOOKUP(E334,'Page Access2'!$F:$F,1,0)</f>
        <v>54900</v>
      </c>
      <c r="I334" s="3" t="s">
        <v>73</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3">
      <c r="A335" s="3">
        <v>54820</v>
      </c>
      <c r="B335" s="3" t="s">
        <v>118</v>
      </c>
      <c r="C335" s="3" t="s">
        <v>112</v>
      </c>
      <c r="D335" s="3" t="s">
        <v>113</v>
      </c>
      <c r="E335" s="3">
        <v>54820</v>
      </c>
      <c r="F335" s="3" t="str">
        <f>VLOOKUP(E335,Sheet5!$A:$C,3,0)</f>
        <v>San Francisco-Oak-San Jose</v>
      </c>
      <c r="G335" s="3" t="s">
        <v>114</v>
      </c>
      <c r="H335" s="3">
        <f>VLOOKUP(E335,'Page Access2'!$F:$F,1,0)</f>
        <v>54820</v>
      </c>
      <c r="I335" s="3" t="s">
        <v>73</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3">
      <c r="A336" s="3">
        <v>54760</v>
      </c>
      <c r="B336" s="3" t="s">
        <v>119</v>
      </c>
      <c r="C336" s="3" t="s">
        <v>112</v>
      </c>
      <c r="D336" s="3" t="s">
        <v>113</v>
      </c>
      <c r="E336" s="3">
        <v>54760</v>
      </c>
      <c r="F336" s="3" t="str">
        <f>VLOOKUP(E336,Sheet5!$A:$C,3,0)</f>
        <v>San Francisco-Oak-San Jose</v>
      </c>
      <c r="G336" s="3" t="s">
        <v>114</v>
      </c>
      <c r="H336" s="3">
        <f>VLOOKUP(E336,'Page Access2'!$F:$F,1,0)</f>
        <v>54760</v>
      </c>
      <c r="I336" s="3" t="s">
        <v>73</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3">
      <c r="A337" s="3">
        <v>54640</v>
      </c>
      <c r="B337" s="3" t="s">
        <v>120</v>
      </c>
      <c r="C337" s="3" t="s">
        <v>112</v>
      </c>
      <c r="D337" s="3" t="s">
        <v>113</v>
      </c>
      <c r="E337" s="3">
        <v>54640</v>
      </c>
      <c r="F337" s="3" t="str">
        <f>VLOOKUP(E337,Sheet5!$A:$C,3,0)</f>
        <v>San Francisco-Oak-San Jose</v>
      </c>
      <c r="G337" s="3" t="s">
        <v>114</v>
      </c>
      <c r="H337" s="3">
        <f>VLOOKUP(E337,'Page Access2'!$F:$F,1,0)</f>
        <v>54640</v>
      </c>
      <c r="I337" s="3" t="s">
        <v>73</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3">
      <c r="A338" s="3">
        <v>54240</v>
      </c>
      <c r="B338" s="3" t="s">
        <v>121</v>
      </c>
      <c r="C338" s="3" t="s">
        <v>112</v>
      </c>
      <c r="D338" s="3" t="s">
        <v>113</v>
      </c>
      <c r="E338" s="3">
        <v>54240</v>
      </c>
      <c r="F338" s="3" t="str">
        <f>VLOOKUP(E338,Sheet5!$A:$C,3,0)</f>
        <v>San Francisco-Oak-San Jose</v>
      </c>
      <c r="G338" s="3" t="s">
        <v>114</v>
      </c>
      <c r="H338" s="3">
        <f>VLOOKUP(E338,'Page Access2'!$F:$F,1,0)</f>
        <v>54240</v>
      </c>
      <c r="I338" s="3" t="s">
        <v>73</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3">
      <c r="A339" s="3">
        <v>52660</v>
      </c>
      <c r="B339" s="3" t="s">
        <v>122</v>
      </c>
      <c r="C339" s="3" t="s">
        <v>112</v>
      </c>
      <c r="D339" s="3" t="s">
        <v>123</v>
      </c>
      <c r="E339" s="3">
        <v>52660</v>
      </c>
      <c r="F339" s="3" t="str">
        <f>VLOOKUP(E339,Sheet5!$A:$C,3,0)</f>
        <v>Co-op</v>
      </c>
      <c r="G339" s="3" t="s">
        <v>114</v>
      </c>
      <c r="H339" s="3">
        <f>VLOOKUP(E339,'Page Access2'!$F:$F,1,0)</f>
        <v>52660</v>
      </c>
      <c r="I339" s="3" t="s">
        <v>73</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3">
      <c r="A340" s="3">
        <v>51190</v>
      </c>
      <c r="B340" s="3" t="s">
        <v>124</v>
      </c>
      <c r="C340" s="3" t="s">
        <v>112</v>
      </c>
      <c r="D340" s="3" t="s">
        <v>123</v>
      </c>
      <c r="E340" s="3">
        <v>51190</v>
      </c>
      <c r="F340" s="3" t="str">
        <f>VLOOKUP(E340,Sheet5!$A:$C,3,0)</f>
        <v>Los Angeles</v>
      </c>
      <c r="G340" s="3" t="s">
        <v>114</v>
      </c>
      <c r="H340" s="3">
        <f>VLOOKUP(E340,'Page Access2'!$F:$F,1,0)</f>
        <v>51190</v>
      </c>
      <c r="I340" s="3" t="s">
        <v>73</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3">
      <c r="A341" s="3">
        <v>55580</v>
      </c>
      <c r="B341" s="3" t="s">
        <v>111</v>
      </c>
      <c r="C341" s="3" t="s">
        <v>112</v>
      </c>
      <c r="D341" s="3" t="s">
        <v>113</v>
      </c>
      <c r="E341" s="3">
        <v>55580</v>
      </c>
      <c r="F341" s="3" t="str">
        <f>VLOOKUP(E341,Sheet5!$A:$C,3,0)</f>
        <v>San Francisco-Oak-San Jose</v>
      </c>
      <c r="G341" s="3" t="s">
        <v>114</v>
      </c>
      <c r="H341" s="3">
        <f>VLOOKUP(E341,'Page Access2'!$F:$F,1,0)</f>
        <v>55580</v>
      </c>
      <c r="I341" s="3" t="s">
        <v>73</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3">
      <c r="A342" s="3">
        <v>55550</v>
      </c>
      <c r="B342" s="3" t="s">
        <v>115</v>
      </c>
      <c r="C342" s="3" t="s">
        <v>112</v>
      </c>
      <c r="D342" s="3" t="s">
        <v>113</v>
      </c>
      <c r="E342" s="3">
        <v>55550</v>
      </c>
      <c r="F342" s="3" t="str">
        <f>VLOOKUP(E342,Sheet5!$A:$C,3,0)</f>
        <v>San Francisco-Oak-San Jose</v>
      </c>
      <c r="G342" s="3" t="s">
        <v>114</v>
      </c>
      <c r="H342" s="3">
        <f>VLOOKUP(E342,'Page Access2'!$F:$F,1,0)</f>
        <v>55550</v>
      </c>
      <c r="I342" s="3" t="s">
        <v>73</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3">
      <c r="A343" s="3">
        <v>55520</v>
      </c>
      <c r="B343" s="3" t="s">
        <v>116</v>
      </c>
      <c r="C343" s="3" t="s">
        <v>112</v>
      </c>
      <c r="D343" s="3" t="s">
        <v>113</v>
      </c>
      <c r="E343" s="3">
        <v>55520</v>
      </c>
      <c r="F343" s="3" t="str">
        <f>VLOOKUP(E343,Sheet5!$A:$C,3,0)</f>
        <v>San Francisco-Oak-San Jose</v>
      </c>
      <c r="G343" s="3" t="s">
        <v>114</v>
      </c>
      <c r="H343" s="3">
        <f>VLOOKUP(E343,'Page Access2'!$F:$F,1,0)</f>
        <v>55520</v>
      </c>
      <c r="I343" s="3" t="s">
        <v>73</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3">
      <c r="A344" s="3">
        <v>54900</v>
      </c>
      <c r="B344" s="3" t="s">
        <v>117</v>
      </c>
      <c r="C344" s="3" t="s">
        <v>112</v>
      </c>
      <c r="D344" s="3" t="s">
        <v>113</v>
      </c>
      <c r="E344" s="3">
        <v>54900</v>
      </c>
      <c r="F344" s="3" t="str">
        <f>VLOOKUP(E344,Sheet5!$A:$C,3,0)</f>
        <v>San Francisco-Oak-San Jose</v>
      </c>
      <c r="G344" s="3" t="s">
        <v>114</v>
      </c>
      <c r="H344" s="3">
        <f>VLOOKUP(E344,'Page Access2'!$F:$F,1,0)</f>
        <v>54900</v>
      </c>
      <c r="I344" s="3" t="s">
        <v>73</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3">
      <c r="A345" s="3">
        <v>54820</v>
      </c>
      <c r="B345" s="3" t="s">
        <v>118</v>
      </c>
      <c r="C345" s="3" t="s">
        <v>112</v>
      </c>
      <c r="D345" s="3" t="s">
        <v>113</v>
      </c>
      <c r="E345" s="3">
        <v>54820</v>
      </c>
      <c r="F345" s="3" t="str">
        <f>VLOOKUP(E345,Sheet5!$A:$C,3,0)</f>
        <v>San Francisco-Oak-San Jose</v>
      </c>
      <c r="G345" s="3" t="s">
        <v>114</v>
      </c>
      <c r="H345" s="3">
        <f>VLOOKUP(E345,'Page Access2'!$F:$F,1,0)</f>
        <v>54820</v>
      </c>
      <c r="I345" s="3" t="s">
        <v>73</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3">
      <c r="A346" s="3">
        <v>54760</v>
      </c>
      <c r="B346" s="3" t="s">
        <v>119</v>
      </c>
      <c r="C346" s="3" t="s">
        <v>112</v>
      </c>
      <c r="D346" s="3" t="s">
        <v>113</v>
      </c>
      <c r="E346" s="3">
        <v>54760</v>
      </c>
      <c r="F346" s="3" t="str">
        <f>VLOOKUP(E346,Sheet5!$A:$C,3,0)</f>
        <v>San Francisco-Oak-San Jose</v>
      </c>
      <c r="G346" s="3" t="s">
        <v>114</v>
      </c>
      <c r="H346" s="3">
        <f>VLOOKUP(E346,'Page Access2'!$F:$F,1,0)</f>
        <v>54760</v>
      </c>
      <c r="I346" s="3" t="s">
        <v>73</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3">
      <c r="A347" s="3">
        <v>54640</v>
      </c>
      <c r="B347" s="3" t="s">
        <v>120</v>
      </c>
      <c r="C347" s="3" t="s">
        <v>112</v>
      </c>
      <c r="D347" s="3" t="s">
        <v>113</v>
      </c>
      <c r="E347" s="3">
        <v>54640</v>
      </c>
      <c r="F347" s="3" t="str">
        <f>VLOOKUP(E347,Sheet5!$A:$C,3,0)</f>
        <v>San Francisco-Oak-San Jose</v>
      </c>
      <c r="G347" s="3" t="s">
        <v>114</v>
      </c>
      <c r="H347" s="3">
        <f>VLOOKUP(E347,'Page Access2'!$F:$F,1,0)</f>
        <v>54640</v>
      </c>
      <c r="I347" s="3" t="s">
        <v>73</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3">
      <c r="A348" s="3">
        <v>54240</v>
      </c>
      <c r="B348" s="3" t="s">
        <v>121</v>
      </c>
      <c r="C348" s="3" t="s">
        <v>112</v>
      </c>
      <c r="D348" s="3" t="s">
        <v>113</v>
      </c>
      <c r="E348" s="3">
        <v>54240</v>
      </c>
      <c r="F348" s="3" t="str">
        <f>VLOOKUP(E348,Sheet5!$A:$C,3,0)</f>
        <v>San Francisco-Oak-San Jose</v>
      </c>
      <c r="G348" s="3" t="s">
        <v>114</v>
      </c>
      <c r="H348" s="3">
        <f>VLOOKUP(E348,'Page Access2'!$F:$F,1,0)</f>
        <v>54240</v>
      </c>
      <c r="I348" s="3" t="s">
        <v>73</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3">
      <c r="A349" s="3">
        <v>52660</v>
      </c>
      <c r="B349" s="3" t="s">
        <v>122</v>
      </c>
      <c r="C349" s="3" t="s">
        <v>112</v>
      </c>
      <c r="D349" s="3" t="s">
        <v>123</v>
      </c>
      <c r="E349" s="3">
        <v>52660</v>
      </c>
      <c r="F349" s="3" t="str">
        <f>VLOOKUP(E349,Sheet5!$A:$C,3,0)</f>
        <v>Co-op</v>
      </c>
      <c r="G349" s="3" t="s">
        <v>114</v>
      </c>
      <c r="H349" s="3">
        <f>VLOOKUP(E349,'Page Access2'!$F:$F,1,0)</f>
        <v>52660</v>
      </c>
      <c r="I349" s="3" t="s">
        <v>73</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3">
      <c r="A350" s="3">
        <v>51190</v>
      </c>
      <c r="B350" s="3" t="s">
        <v>124</v>
      </c>
      <c r="C350" s="3" t="s">
        <v>112</v>
      </c>
      <c r="D350" s="3" t="s">
        <v>123</v>
      </c>
      <c r="E350" s="3">
        <v>51190</v>
      </c>
      <c r="F350" s="3" t="str">
        <f>VLOOKUP(E350,Sheet5!$A:$C,3,0)</f>
        <v>Los Angeles</v>
      </c>
      <c r="G350" s="3" t="s">
        <v>114</v>
      </c>
      <c r="H350" s="3">
        <f>VLOOKUP(E350,'Page Access2'!$F:$F,1,0)</f>
        <v>51190</v>
      </c>
      <c r="I350" s="3" t="s">
        <v>73</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3">
      <c r="A351" s="3">
        <v>55580</v>
      </c>
      <c r="B351" s="3" t="s">
        <v>111</v>
      </c>
      <c r="C351" s="3" t="s">
        <v>112</v>
      </c>
      <c r="D351" s="3" t="s">
        <v>113</v>
      </c>
      <c r="E351" s="3">
        <v>55580</v>
      </c>
      <c r="F351" s="3" t="str">
        <f>VLOOKUP(E351,Sheet5!$A:$C,3,0)</f>
        <v>San Francisco-Oak-San Jose</v>
      </c>
      <c r="G351" s="3" t="s">
        <v>114</v>
      </c>
      <c r="H351" s="3">
        <f>VLOOKUP(E351,'Page Access2'!$F:$F,1,0)</f>
        <v>55580</v>
      </c>
      <c r="I351" s="3" t="s">
        <v>73</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3">
      <c r="A352" s="3">
        <v>55550</v>
      </c>
      <c r="B352" s="3" t="s">
        <v>115</v>
      </c>
      <c r="C352" s="3" t="s">
        <v>112</v>
      </c>
      <c r="D352" s="3" t="s">
        <v>113</v>
      </c>
      <c r="E352" s="3">
        <v>55550</v>
      </c>
      <c r="F352" s="3" t="str">
        <f>VLOOKUP(E352,Sheet5!$A:$C,3,0)</f>
        <v>San Francisco-Oak-San Jose</v>
      </c>
      <c r="G352" s="3" t="s">
        <v>114</v>
      </c>
      <c r="H352" s="3">
        <f>VLOOKUP(E352,'Page Access2'!$F:$F,1,0)</f>
        <v>55550</v>
      </c>
      <c r="I352" s="3" t="s">
        <v>73</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3">
      <c r="A353" s="3">
        <v>55520</v>
      </c>
      <c r="B353" s="3" t="s">
        <v>116</v>
      </c>
      <c r="C353" s="3" t="s">
        <v>112</v>
      </c>
      <c r="D353" s="3" t="s">
        <v>113</v>
      </c>
      <c r="E353" s="3">
        <v>55520</v>
      </c>
      <c r="F353" s="3" t="str">
        <f>VLOOKUP(E353,Sheet5!$A:$C,3,0)</f>
        <v>San Francisco-Oak-San Jose</v>
      </c>
      <c r="G353" s="3" t="s">
        <v>114</v>
      </c>
      <c r="H353" s="3">
        <f>VLOOKUP(E353,'Page Access2'!$F:$F,1,0)</f>
        <v>55520</v>
      </c>
      <c r="I353" s="3" t="s">
        <v>73</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3">
      <c r="A354" s="3">
        <v>54900</v>
      </c>
      <c r="B354" s="3" t="s">
        <v>117</v>
      </c>
      <c r="C354" s="3" t="s">
        <v>112</v>
      </c>
      <c r="D354" s="3" t="s">
        <v>113</v>
      </c>
      <c r="E354" s="3">
        <v>54900</v>
      </c>
      <c r="F354" s="3" t="str">
        <f>VLOOKUP(E354,Sheet5!$A:$C,3,0)</f>
        <v>San Francisco-Oak-San Jose</v>
      </c>
      <c r="G354" s="3" t="s">
        <v>114</v>
      </c>
      <c r="H354" s="3">
        <f>VLOOKUP(E354,'Page Access2'!$F:$F,1,0)</f>
        <v>54900</v>
      </c>
      <c r="I354" s="3" t="s">
        <v>73</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3">
      <c r="A355" s="3">
        <v>54820</v>
      </c>
      <c r="B355" s="3" t="s">
        <v>118</v>
      </c>
      <c r="C355" s="3" t="s">
        <v>112</v>
      </c>
      <c r="D355" s="3" t="s">
        <v>113</v>
      </c>
      <c r="E355" s="3">
        <v>54820</v>
      </c>
      <c r="F355" s="3" t="str">
        <f>VLOOKUP(E355,Sheet5!$A:$C,3,0)</f>
        <v>San Francisco-Oak-San Jose</v>
      </c>
      <c r="G355" s="3" t="s">
        <v>114</v>
      </c>
      <c r="H355" s="3">
        <f>VLOOKUP(E355,'Page Access2'!$F:$F,1,0)</f>
        <v>54820</v>
      </c>
      <c r="I355" s="3" t="s">
        <v>73</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3">
      <c r="A356" s="3">
        <v>54760</v>
      </c>
      <c r="B356" s="3" t="s">
        <v>119</v>
      </c>
      <c r="C356" s="3" t="s">
        <v>112</v>
      </c>
      <c r="D356" s="3" t="s">
        <v>113</v>
      </c>
      <c r="E356" s="3">
        <v>54760</v>
      </c>
      <c r="F356" s="3" t="str">
        <f>VLOOKUP(E356,Sheet5!$A:$C,3,0)</f>
        <v>San Francisco-Oak-San Jose</v>
      </c>
      <c r="G356" s="3" t="s">
        <v>114</v>
      </c>
      <c r="H356" s="3">
        <f>VLOOKUP(E356,'Page Access2'!$F:$F,1,0)</f>
        <v>54760</v>
      </c>
      <c r="I356" s="3" t="s">
        <v>73</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3">
      <c r="A357" s="3">
        <v>54640</v>
      </c>
      <c r="B357" s="3" t="s">
        <v>120</v>
      </c>
      <c r="C357" s="3" t="s">
        <v>112</v>
      </c>
      <c r="D357" s="3" t="s">
        <v>113</v>
      </c>
      <c r="E357" s="3">
        <v>54640</v>
      </c>
      <c r="F357" s="3" t="str">
        <f>VLOOKUP(E357,Sheet5!$A:$C,3,0)</f>
        <v>San Francisco-Oak-San Jose</v>
      </c>
      <c r="G357" s="3" t="s">
        <v>114</v>
      </c>
      <c r="H357" s="3">
        <f>VLOOKUP(E357,'Page Access2'!$F:$F,1,0)</f>
        <v>54640</v>
      </c>
      <c r="I357" s="3" t="s">
        <v>73</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3">
      <c r="A358" s="3">
        <v>54240</v>
      </c>
      <c r="B358" s="3" t="s">
        <v>121</v>
      </c>
      <c r="C358" s="3" t="s">
        <v>112</v>
      </c>
      <c r="D358" s="3" t="s">
        <v>113</v>
      </c>
      <c r="E358" s="3">
        <v>54240</v>
      </c>
      <c r="F358" s="3" t="str">
        <f>VLOOKUP(E358,Sheet5!$A:$C,3,0)</f>
        <v>San Francisco-Oak-San Jose</v>
      </c>
      <c r="G358" s="3" t="s">
        <v>114</v>
      </c>
      <c r="H358" s="3">
        <f>VLOOKUP(E358,'Page Access2'!$F:$F,1,0)</f>
        <v>54240</v>
      </c>
      <c r="I358" s="3" t="s">
        <v>73</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3">
      <c r="A359" s="3">
        <v>52660</v>
      </c>
      <c r="B359" s="3" t="s">
        <v>122</v>
      </c>
      <c r="C359" s="3" t="s">
        <v>112</v>
      </c>
      <c r="D359" s="3" t="s">
        <v>123</v>
      </c>
      <c r="E359" s="3">
        <v>52660</v>
      </c>
      <c r="F359" s="3" t="str">
        <f>VLOOKUP(E359,Sheet5!$A:$C,3,0)</f>
        <v>Co-op</v>
      </c>
      <c r="G359" s="3" t="s">
        <v>114</v>
      </c>
      <c r="H359" s="3">
        <f>VLOOKUP(E359,'Page Access2'!$F:$F,1,0)</f>
        <v>52660</v>
      </c>
      <c r="I359" s="3" t="s">
        <v>73</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3">
      <c r="A360" s="3">
        <v>51190</v>
      </c>
      <c r="B360" s="3" t="s">
        <v>124</v>
      </c>
      <c r="C360" s="3" t="s">
        <v>112</v>
      </c>
      <c r="D360" s="3" t="s">
        <v>123</v>
      </c>
      <c r="E360" s="3">
        <v>51190</v>
      </c>
      <c r="F360" s="3" t="str">
        <f>VLOOKUP(E360,Sheet5!$A:$C,3,0)</f>
        <v>Los Angeles</v>
      </c>
      <c r="G360" s="3" t="s">
        <v>114</v>
      </c>
      <c r="H360" s="3">
        <f>VLOOKUP(E360,'Page Access2'!$F:$F,1,0)</f>
        <v>51190</v>
      </c>
      <c r="I360" s="3" t="s">
        <v>73</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3">
      <c r="A361" s="3">
        <v>55580</v>
      </c>
      <c r="B361" s="3" t="s">
        <v>111</v>
      </c>
      <c r="C361" s="3" t="s">
        <v>112</v>
      </c>
      <c r="D361" s="3" t="s">
        <v>113</v>
      </c>
      <c r="E361" s="3">
        <v>55580</v>
      </c>
      <c r="F361" s="3" t="str">
        <f>VLOOKUP(E361,Sheet5!$A:$C,3,0)</f>
        <v>San Francisco-Oak-San Jose</v>
      </c>
      <c r="G361" s="3" t="s">
        <v>114</v>
      </c>
      <c r="H361" s="3">
        <f>VLOOKUP(E361,'Page Access2'!$F:$F,1,0)</f>
        <v>55580</v>
      </c>
      <c r="I361" s="3" t="s">
        <v>73</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3">
      <c r="A362" s="3">
        <v>55550</v>
      </c>
      <c r="B362" s="3" t="s">
        <v>115</v>
      </c>
      <c r="C362" s="3" t="s">
        <v>112</v>
      </c>
      <c r="D362" s="3" t="s">
        <v>113</v>
      </c>
      <c r="E362" s="3">
        <v>55550</v>
      </c>
      <c r="F362" s="3" t="str">
        <f>VLOOKUP(E362,Sheet5!$A:$C,3,0)</f>
        <v>San Francisco-Oak-San Jose</v>
      </c>
      <c r="G362" s="3" t="s">
        <v>114</v>
      </c>
      <c r="H362" s="3">
        <f>VLOOKUP(E362,'Page Access2'!$F:$F,1,0)</f>
        <v>55550</v>
      </c>
      <c r="I362" s="3" t="s">
        <v>73</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3">
      <c r="A363" s="3">
        <v>55520</v>
      </c>
      <c r="B363" s="3" t="s">
        <v>116</v>
      </c>
      <c r="C363" s="3" t="s">
        <v>112</v>
      </c>
      <c r="D363" s="3" t="s">
        <v>113</v>
      </c>
      <c r="E363" s="3">
        <v>55520</v>
      </c>
      <c r="F363" s="3" t="str">
        <f>VLOOKUP(E363,Sheet5!$A:$C,3,0)</f>
        <v>San Francisco-Oak-San Jose</v>
      </c>
      <c r="G363" s="3" t="s">
        <v>114</v>
      </c>
      <c r="H363" s="3">
        <f>VLOOKUP(E363,'Page Access2'!$F:$F,1,0)</f>
        <v>55520</v>
      </c>
      <c r="I363" s="3" t="s">
        <v>73</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3">
      <c r="A364" s="3">
        <v>54900</v>
      </c>
      <c r="B364" s="3" t="s">
        <v>117</v>
      </c>
      <c r="C364" s="3" t="s">
        <v>112</v>
      </c>
      <c r="D364" s="3" t="s">
        <v>113</v>
      </c>
      <c r="E364" s="3">
        <v>54900</v>
      </c>
      <c r="F364" s="3" t="str">
        <f>VLOOKUP(E364,Sheet5!$A:$C,3,0)</f>
        <v>San Francisco-Oak-San Jose</v>
      </c>
      <c r="G364" s="3" t="s">
        <v>114</v>
      </c>
      <c r="H364" s="3">
        <f>VLOOKUP(E364,'Page Access2'!$F:$F,1,0)</f>
        <v>54900</v>
      </c>
      <c r="I364" s="3" t="s">
        <v>73</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3">
      <c r="A365" s="3">
        <v>54820</v>
      </c>
      <c r="B365" s="3" t="s">
        <v>118</v>
      </c>
      <c r="C365" s="3" t="s">
        <v>112</v>
      </c>
      <c r="D365" s="3" t="s">
        <v>113</v>
      </c>
      <c r="E365" s="3">
        <v>54820</v>
      </c>
      <c r="F365" s="3" t="str">
        <f>VLOOKUP(E365,Sheet5!$A:$C,3,0)</f>
        <v>San Francisco-Oak-San Jose</v>
      </c>
      <c r="G365" s="3" t="s">
        <v>114</v>
      </c>
      <c r="H365" s="3">
        <f>VLOOKUP(E365,'Page Access2'!$F:$F,1,0)</f>
        <v>54820</v>
      </c>
      <c r="I365" s="3" t="s">
        <v>73</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3">
      <c r="A366" s="3">
        <v>54760</v>
      </c>
      <c r="B366" s="3" t="s">
        <v>119</v>
      </c>
      <c r="C366" s="3" t="s">
        <v>112</v>
      </c>
      <c r="D366" s="3" t="s">
        <v>113</v>
      </c>
      <c r="E366" s="3">
        <v>54760</v>
      </c>
      <c r="F366" s="3" t="str">
        <f>VLOOKUP(E366,Sheet5!$A:$C,3,0)</f>
        <v>San Francisco-Oak-San Jose</v>
      </c>
      <c r="G366" s="3" t="s">
        <v>114</v>
      </c>
      <c r="H366" s="3">
        <f>VLOOKUP(E366,'Page Access2'!$F:$F,1,0)</f>
        <v>54760</v>
      </c>
      <c r="I366" s="3" t="s">
        <v>73</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3">
      <c r="A367" s="3">
        <v>54640</v>
      </c>
      <c r="B367" s="3" t="s">
        <v>120</v>
      </c>
      <c r="C367" s="3" t="s">
        <v>112</v>
      </c>
      <c r="D367" s="3" t="s">
        <v>113</v>
      </c>
      <c r="E367" s="3">
        <v>54640</v>
      </c>
      <c r="F367" s="3" t="str">
        <f>VLOOKUP(E367,Sheet5!$A:$C,3,0)</f>
        <v>San Francisco-Oak-San Jose</v>
      </c>
      <c r="G367" s="3" t="s">
        <v>114</v>
      </c>
      <c r="H367" s="3">
        <f>VLOOKUP(E367,'Page Access2'!$F:$F,1,0)</f>
        <v>54640</v>
      </c>
      <c r="I367" s="3" t="s">
        <v>73</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3">
      <c r="A368" s="3">
        <v>54240</v>
      </c>
      <c r="B368" s="3" t="s">
        <v>121</v>
      </c>
      <c r="C368" s="3" t="s">
        <v>112</v>
      </c>
      <c r="D368" s="3" t="s">
        <v>113</v>
      </c>
      <c r="E368" s="3">
        <v>54240</v>
      </c>
      <c r="F368" s="3" t="str">
        <f>VLOOKUP(E368,Sheet5!$A:$C,3,0)</f>
        <v>San Francisco-Oak-San Jose</v>
      </c>
      <c r="G368" s="3" t="s">
        <v>114</v>
      </c>
      <c r="H368" s="3">
        <f>VLOOKUP(E368,'Page Access2'!$F:$F,1,0)</f>
        <v>54240</v>
      </c>
      <c r="I368" s="3" t="s">
        <v>73</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3">
      <c r="A369" s="3">
        <v>52660</v>
      </c>
      <c r="B369" s="3" t="s">
        <v>122</v>
      </c>
      <c r="C369" s="3" t="s">
        <v>112</v>
      </c>
      <c r="D369" s="3" t="s">
        <v>123</v>
      </c>
      <c r="E369" s="3">
        <v>52660</v>
      </c>
      <c r="F369" s="3" t="str">
        <f>VLOOKUP(E369,Sheet5!$A:$C,3,0)</f>
        <v>Co-op</v>
      </c>
      <c r="G369" s="3" t="s">
        <v>114</v>
      </c>
      <c r="H369" s="3">
        <f>VLOOKUP(E369,'Page Access2'!$F:$F,1,0)</f>
        <v>52660</v>
      </c>
      <c r="I369" s="3" t="s">
        <v>73</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3">
      <c r="A370" s="3">
        <v>51190</v>
      </c>
      <c r="B370" s="3" t="s">
        <v>124</v>
      </c>
      <c r="C370" s="3" t="s">
        <v>112</v>
      </c>
      <c r="D370" s="3" t="s">
        <v>123</v>
      </c>
      <c r="E370" s="3">
        <v>51190</v>
      </c>
      <c r="F370" s="3" t="str">
        <f>VLOOKUP(E370,Sheet5!$A:$C,3,0)</f>
        <v>Los Angeles</v>
      </c>
      <c r="G370" s="3" t="s">
        <v>114</v>
      </c>
      <c r="H370" s="3">
        <f>VLOOKUP(E370,'Page Access2'!$F:$F,1,0)</f>
        <v>51190</v>
      </c>
      <c r="I370" s="3" t="s">
        <v>73</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3">
      <c r="A371" s="3">
        <v>55580</v>
      </c>
      <c r="B371" s="3" t="s">
        <v>111</v>
      </c>
      <c r="C371" s="3" t="s">
        <v>112</v>
      </c>
      <c r="D371" s="3" t="s">
        <v>113</v>
      </c>
      <c r="E371" s="3">
        <v>55580</v>
      </c>
      <c r="F371" s="3" t="str">
        <f>VLOOKUP(E371,Sheet5!$A:$C,3,0)</f>
        <v>San Francisco-Oak-San Jose</v>
      </c>
      <c r="G371" s="3" t="s">
        <v>114</v>
      </c>
      <c r="H371" s="3">
        <f>VLOOKUP(E371,'Page Access2'!$F:$F,1,0)</f>
        <v>55580</v>
      </c>
      <c r="I371" s="3" t="s">
        <v>73</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3">
      <c r="A372" s="3">
        <v>55550</v>
      </c>
      <c r="B372" s="3" t="s">
        <v>115</v>
      </c>
      <c r="C372" s="3" t="s">
        <v>112</v>
      </c>
      <c r="D372" s="3" t="s">
        <v>113</v>
      </c>
      <c r="E372" s="3">
        <v>55550</v>
      </c>
      <c r="F372" s="3" t="str">
        <f>VLOOKUP(E372,Sheet5!$A:$C,3,0)</f>
        <v>San Francisco-Oak-San Jose</v>
      </c>
      <c r="G372" s="3" t="s">
        <v>114</v>
      </c>
      <c r="H372" s="3">
        <f>VLOOKUP(E372,'Page Access2'!$F:$F,1,0)</f>
        <v>55550</v>
      </c>
      <c r="I372" s="3" t="s">
        <v>73</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3">
      <c r="A373" s="3">
        <v>55520</v>
      </c>
      <c r="B373" s="3" t="s">
        <v>116</v>
      </c>
      <c r="C373" s="3" t="s">
        <v>112</v>
      </c>
      <c r="D373" s="3" t="s">
        <v>113</v>
      </c>
      <c r="E373" s="3">
        <v>55520</v>
      </c>
      <c r="F373" s="3" t="str">
        <f>VLOOKUP(E373,Sheet5!$A:$C,3,0)</f>
        <v>San Francisco-Oak-San Jose</v>
      </c>
      <c r="G373" s="3" t="s">
        <v>114</v>
      </c>
      <c r="H373" s="3">
        <f>VLOOKUP(E373,'Page Access2'!$F:$F,1,0)</f>
        <v>55520</v>
      </c>
      <c r="I373" s="3" t="s">
        <v>73</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3">
      <c r="A374" s="3">
        <v>54900</v>
      </c>
      <c r="B374" s="3" t="s">
        <v>117</v>
      </c>
      <c r="C374" s="3" t="s">
        <v>112</v>
      </c>
      <c r="D374" s="3" t="s">
        <v>113</v>
      </c>
      <c r="E374" s="3">
        <v>54900</v>
      </c>
      <c r="F374" s="3" t="str">
        <f>VLOOKUP(E374,Sheet5!$A:$C,3,0)</f>
        <v>San Francisco-Oak-San Jose</v>
      </c>
      <c r="G374" s="3" t="s">
        <v>114</v>
      </c>
      <c r="H374" s="3">
        <f>VLOOKUP(E374,'Page Access2'!$F:$F,1,0)</f>
        <v>54900</v>
      </c>
      <c r="I374" s="3" t="s">
        <v>73</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3">
      <c r="A375" s="3">
        <v>54820</v>
      </c>
      <c r="B375" s="3" t="s">
        <v>118</v>
      </c>
      <c r="C375" s="3" t="s">
        <v>112</v>
      </c>
      <c r="D375" s="3" t="s">
        <v>113</v>
      </c>
      <c r="E375" s="3">
        <v>54820</v>
      </c>
      <c r="F375" s="3" t="str">
        <f>VLOOKUP(E375,Sheet5!$A:$C,3,0)</f>
        <v>San Francisco-Oak-San Jose</v>
      </c>
      <c r="G375" s="3" t="s">
        <v>114</v>
      </c>
      <c r="H375" s="3">
        <f>VLOOKUP(E375,'Page Access2'!$F:$F,1,0)</f>
        <v>54820</v>
      </c>
      <c r="I375" s="3" t="s">
        <v>73</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3">
      <c r="A376" s="3">
        <v>54760</v>
      </c>
      <c r="B376" s="3" t="s">
        <v>119</v>
      </c>
      <c r="C376" s="3" t="s">
        <v>112</v>
      </c>
      <c r="D376" s="3" t="s">
        <v>113</v>
      </c>
      <c r="E376" s="3">
        <v>54760</v>
      </c>
      <c r="F376" s="3" t="str">
        <f>VLOOKUP(E376,Sheet5!$A:$C,3,0)</f>
        <v>San Francisco-Oak-San Jose</v>
      </c>
      <c r="G376" s="3" t="s">
        <v>114</v>
      </c>
      <c r="H376" s="3">
        <f>VLOOKUP(E376,'Page Access2'!$F:$F,1,0)</f>
        <v>54760</v>
      </c>
      <c r="I376" s="3" t="s">
        <v>73</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3">
      <c r="A377" s="3">
        <v>54640</v>
      </c>
      <c r="B377" s="3" t="s">
        <v>120</v>
      </c>
      <c r="C377" s="3" t="s">
        <v>112</v>
      </c>
      <c r="D377" s="3" t="s">
        <v>113</v>
      </c>
      <c r="E377" s="3">
        <v>54640</v>
      </c>
      <c r="F377" s="3" t="str">
        <f>VLOOKUP(E377,Sheet5!$A:$C,3,0)</f>
        <v>San Francisco-Oak-San Jose</v>
      </c>
      <c r="G377" s="3" t="s">
        <v>114</v>
      </c>
      <c r="H377" s="3">
        <f>VLOOKUP(E377,'Page Access2'!$F:$F,1,0)</f>
        <v>54640</v>
      </c>
      <c r="I377" s="3" t="s">
        <v>73</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3">
      <c r="A378" s="3">
        <v>54240</v>
      </c>
      <c r="B378" s="3" t="s">
        <v>121</v>
      </c>
      <c r="C378" s="3" t="s">
        <v>112</v>
      </c>
      <c r="D378" s="3" t="s">
        <v>113</v>
      </c>
      <c r="E378" s="3">
        <v>54240</v>
      </c>
      <c r="F378" s="3" t="str">
        <f>VLOOKUP(E378,Sheet5!$A:$C,3,0)</f>
        <v>San Francisco-Oak-San Jose</v>
      </c>
      <c r="G378" s="3" t="s">
        <v>114</v>
      </c>
      <c r="H378" s="3">
        <f>VLOOKUP(E378,'Page Access2'!$F:$F,1,0)</f>
        <v>54240</v>
      </c>
      <c r="I378" s="3" t="s">
        <v>73</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3">
      <c r="A379" s="3">
        <v>52660</v>
      </c>
      <c r="B379" s="3" t="s">
        <v>122</v>
      </c>
      <c r="C379" s="3" t="s">
        <v>112</v>
      </c>
      <c r="D379" s="3" t="s">
        <v>123</v>
      </c>
      <c r="E379" s="3">
        <v>52660</v>
      </c>
      <c r="F379" s="3" t="str">
        <f>VLOOKUP(E379,Sheet5!$A:$C,3,0)</f>
        <v>Co-op</v>
      </c>
      <c r="G379" s="3" t="s">
        <v>114</v>
      </c>
      <c r="H379" s="3">
        <f>VLOOKUP(E379,'Page Access2'!$F:$F,1,0)</f>
        <v>52660</v>
      </c>
      <c r="I379" s="3" t="s">
        <v>73</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3">
      <c r="A380" s="3">
        <v>51190</v>
      </c>
      <c r="B380" s="3" t="s">
        <v>124</v>
      </c>
      <c r="C380" s="3" t="s">
        <v>112</v>
      </c>
      <c r="D380" s="3" t="s">
        <v>123</v>
      </c>
      <c r="E380" s="3">
        <v>51190</v>
      </c>
      <c r="F380" s="3" t="str">
        <f>VLOOKUP(E380,Sheet5!$A:$C,3,0)</f>
        <v>Los Angeles</v>
      </c>
      <c r="G380" s="3" t="s">
        <v>114</v>
      </c>
      <c r="H380" s="3">
        <f>VLOOKUP(E380,'Page Access2'!$F:$F,1,0)</f>
        <v>51190</v>
      </c>
      <c r="I380" s="3" t="s">
        <v>73</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3">
      <c r="A381" s="3">
        <v>55580</v>
      </c>
      <c r="B381" s="3" t="s">
        <v>111</v>
      </c>
      <c r="C381" s="3" t="s">
        <v>112</v>
      </c>
      <c r="D381" s="3" t="s">
        <v>113</v>
      </c>
      <c r="E381" s="3">
        <v>55580</v>
      </c>
      <c r="F381" s="3" t="str">
        <f>VLOOKUP(E381,Sheet5!$A:$C,3,0)</f>
        <v>San Francisco-Oak-San Jose</v>
      </c>
      <c r="G381" s="3" t="s">
        <v>114</v>
      </c>
      <c r="H381" s="3">
        <f>VLOOKUP(E381,'Page Access2'!$F:$F,1,0)</f>
        <v>55580</v>
      </c>
      <c r="I381" s="3" t="s">
        <v>73</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3">
      <c r="A382" s="3">
        <v>55550</v>
      </c>
      <c r="B382" s="3" t="s">
        <v>115</v>
      </c>
      <c r="C382" s="3" t="s">
        <v>112</v>
      </c>
      <c r="D382" s="3" t="s">
        <v>113</v>
      </c>
      <c r="E382" s="3">
        <v>55550</v>
      </c>
      <c r="F382" s="3" t="str">
        <f>VLOOKUP(E382,Sheet5!$A:$C,3,0)</f>
        <v>San Francisco-Oak-San Jose</v>
      </c>
      <c r="G382" s="3" t="s">
        <v>114</v>
      </c>
      <c r="H382" s="3">
        <f>VLOOKUP(E382,'Page Access2'!$F:$F,1,0)</f>
        <v>55550</v>
      </c>
      <c r="I382" s="3" t="s">
        <v>73</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3">
      <c r="A383" s="3">
        <v>55520</v>
      </c>
      <c r="B383" s="3" t="s">
        <v>116</v>
      </c>
      <c r="C383" s="3" t="s">
        <v>112</v>
      </c>
      <c r="D383" s="3" t="s">
        <v>113</v>
      </c>
      <c r="E383" s="3">
        <v>55520</v>
      </c>
      <c r="F383" s="3" t="str">
        <f>VLOOKUP(E383,Sheet5!$A:$C,3,0)</f>
        <v>San Francisco-Oak-San Jose</v>
      </c>
      <c r="G383" s="3" t="s">
        <v>114</v>
      </c>
      <c r="H383" s="3">
        <f>VLOOKUP(E383,'Page Access2'!$F:$F,1,0)</f>
        <v>55520</v>
      </c>
      <c r="I383" s="3" t="s">
        <v>73</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3">
      <c r="A384" s="3">
        <v>54900</v>
      </c>
      <c r="B384" s="3" t="s">
        <v>117</v>
      </c>
      <c r="C384" s="3" t="s">
        <v>112</v>
      </c>
      <c r="D384" s="3" t="s">
        <v>113</v>
      </c>
      <c r="E384" s="3">
        <v>54900</v>
      </c>
      <c r="F384" s="3" t="str">
        <f>VLOOKUP(E384,Sheet5!$A:$C,3,0)</f>
        <v>San Francisco-Oak-San Jose</v>
      </c>
      <c r="G384" s="3" t="s">
        <v>114</v>
      </c>
      <c r="H384" s="3">
        <f>VLOOKUP(E384,'Page Access2'!$F:$F,1,0)</f>
        <v>54900</v>
      </c>
      <c r="I384" s="3" t="s">
        <v>73</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3">
      <c r="A385" s="3">
        <v>54820</v>
      </c>
      <c r="B385" s="3" t="s">
        <v>118</v>
      </c>
      <c r="C385" s="3" t="s">
        <v>112</v>
      </c>
      <c r="D385" s="3" t="s">
        <v>113</v>
      </c>
      <c r="E385" s="3">
        <v>54820</v>
      </c>
      <c r="F385" s="3" t="str">
        <f>VLOOKUP(E385,Sheet5!$A:$C,3,0)</f>
        <v>San Francisco-Oak-San Jose</v>
      </c>
      <c r="G385" s="3" t="s">
        <v>114</v>
      </c>
      <c r="H385" s="3">
        <f>VLOOKUP(E385,'Page Access2'!$F:$F,1,0)</f>
        <v>54820</v>
      </c>
      <c r="I385" s="3" t="s">
        <v>73</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3">
      <c r="A386" s="3">
        <v>54760</v>
      </c>
      <c r="B386" s="3" t="s">
        <v>119</v>
      </c>
      <c r="C386" s="3" t="s">
        <v>112</v>
      </c>
      <c r="D386" s="3" t="s">
        <v>113</v>
      </c>
      <c r="E386" s="3">
        <v>54760</v>
      </c>
      <c r="F386" s="3" t="str">
        <f>VLOOKUP(E386,Sheet5!$A:$C,3,0)</f>
        <v>San Francisco-Oak-San Jose</v>
      </c>
      <c r="G386" s="3" t="s">
        <v>114</v>
      </c>
      <c r="H386" s="3">
        <f>VLOOKUP(E386,'Page Access2'!$F:$F,1,0)</f>
        <v>54760</v>
      </c>
      <c r="I386" s="3" t="s">
        <v>73</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3">
      <c r="A387" s="3">
        <v>54640</v>
      </c>
      <c r="B387" s="3" t="s">
        <v>120</v>
      </c>
      <c r="C387" s="3" t="s">
        <v>112</v>
      </c>
      <c r="D387" s="3" t="s">
        <v>113</v>
      </c>
      <c r="E387" s="3">
        <v>54640</v>
      </c>
      <c r="F387" s="3" t="str">
        <f>VLOOKUP(E387,Sheet5!$A:$C,3,0)</f>
        <v>San Francisco-Oak-San Jose</v>
      </c>
      <c r="G387" s="3" t="s">
        <v>114</v>
      </c>
      <c r="H387" s="3">
        <f>VLOOKUP(E387,'Page Access2'!$F:$F,1,0)</f>
        <v>54640</v>
      </c>
      <c r="I387" s="3" t="s">
        <v>73</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3">
      <c r="A388" s="3">
        <v>54240</v>
      </c>
      <c r="B388" s="3" t="s">
        <v>121</v>
      </c>
      <c r="C388" s="3" t="s">
        <v>112</v>
      </c>
      <c r="D388" s="3" t="s">
        <v>113</v>
      </c>
      <c r="E388" s="3">
        <v>54240</v>
      </c>
      <c r="F388" s="3" t="str">
        <f>VLOOKUP(E388,Sheet5!$A:$C,3,0)</f>
        <v>San Francisco-Oak-San Jose</v>
      </c>
      <c r="G388" s="3" t="s">
        <v>114</v>
      </c>
      <c r="H388" s="3">
        <f>VLOOKUP(E388,'Page Access2'!$F:$F,1,0)</f>
        <v>54240</v>
      </c>
      <c r="I388" s="3" t="s">
        <v>73</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3">
      <c r="A389" s="3">
        <v>52660</v>
      </c>
      <c r="B389" s="3" t="s">
        <v>122</v>
      </c>
      <c r="C389" s="3" t="s">
        <v>112</v>
      </c>
      <c r="D389" s="3" t="s">
        <v>123</v>
      </c>
      <c r="E389" s="3">
        <v>52660</v>
      </c>
      <c r="F389" s="3" t="str">
        <f>VLOOKUP(E389,Sheet5!$A:$C,3,0)</f>
        <v>Co-op</v>
      </c>
      <c r="G389" s="3" t="s">
        <v>114</v>
      </c>
      <c r="H389" s="3">
        <f>VLOOKUP(E389,'Page Access2'!$F:$F,1,0)</f>
        <v>52660</v>
      </c>
      <c r="I389" s="3" t="s">
        <v>73</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3">
      <c r="A390" s="3">
        <v>51190</v>
      </c>
      <c r="B390" s="3" t="s">
        <v>124</v>
      </c>
      <c r="C390" s="3" t="s">
        <v>112</v>
      </c>
      <c r="D390" s="3" t="s">
        <v>123</v>
      </c>
      <c r="E390" s="3">
        <v>51190</v>
      </c>
      <c r="F390" s="3" t="str">
        <f>VLOOKUP(E390,Sheet5!$A:$C,3,0)</f>
        <v>Los Angeles</v>
      </c>
      <c r="G390" s="3" t="s">
        <v>114</v>
      </c>
      <c r="H390" s="3">
        <f>VLOOKUP(E390,'Page Access2'!$F:$F,1,0)</f>
        <v>51190</v>
      </c>
      <c r="I390" s="3" t="s">
        <v>73</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3">
      <c r="A391" s="3">
        <v>55580</v>
      </c>
      <c r="B391" s="3" t="s">
        <v>111</v>
      </c>
      <c r="C391" s="3" t="s">
        <v>112</v>
      </c>
      <c r="D391" s="3" t="s">
        <v>113</v>
      </c>
      <c r="E391" s="3">
        <v>55580</v>
      </c>
      <c r="F391" s="3" t="str">
        <f>VLOOKUP(E391,Sheet5!$A:$C,3,0)</f>
        <v>San Francisco-Oak-San Jose</v>
      </c>
      <c r="G391" s="3" t="s">
        <v>114</v>
      </c>
      <c r="H391" s="3">
        <f>VLOOKUP(E391,'Page Access2'!$F:$F,1,0)</f>
        <v>55580</v>
      </c>
      <c r="I391" s="3" t="s">
        <v>73</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3">
      <c r="A392" s="3">
        <v>55550</v>
      </c>
      <c r="B392" s="3" t="s">
        <v>115</v>
      </c>
      <c r="C392" s="3" t="s">
        <v>112</v>
      </c>
      <c r="D392" s="3" t="s">
        <v>113</v>
      </c>
      <c r="E392" s="3">
        <v>55550</v>
      </c>
      <c r="F392" s="3" t="str">
        <f>VLOOKUP(E392,Sheet5!$A:$C,3,0)</f>
        <v>San Francisco-Oak-San Jose</v>
      </c>
      <c r="G392" s="3" t="s">
        <v>114</v>
      </c>
      <c r="H392" s="3">
        <f>VLOOKUP(E392,'Page Access2'!$F:$F,1,0)</f>
        <v>55550</v>
      </c>
      <c r="I392" s="3" t="s">
        <v>73</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3">
      <c r="A393" s="3">
        <v>55520</v>
      </c>
      <c r="B393" s="3" t="s">
        <v>116</v>
      </c>
      <c r="C393" s="3" t="s">
        <v>112</v>
      </c>
      <c r="D393" s="3" t="s">
        <v>113</v>
      </c>
      <c r="E393" s="3">
        <v>55520</v>
      </c>
      <c r="F393" s="3" t="str">
        <f>VLOOKUP(E393,Sheet5!$A:$C,3,0)</f>
        <v>San Francisco-Oak-San Jose</v>
      </c>
      <c r="G393" s="3" t="s">
        <v>114</v>
      </c>
      <c r="H393" s="3">
        <f>VLOOKUP(E393,'Page Access2'!$F:$F,1,0)</f>
        <v>55520</v>
      </c>
      <c r="I393" s="3" t="s">
        <v>73</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3">
      <c r="A394" s="3">
        <v>54900</v>
      </c>
      <c r="B394" s="3" t="s">
        <v>117</v>
      </c>
      <c r="C394" s="3" t="s">
        <v>112</v>
      </c>
      <c r="D394" s="3" t="s">
        <v>113</v>
      </c>
      <c r="E394" s="3">
        <v>54900</v>
      </c>
      <c r="F394" s="3" t="str">
        <f>VLOOKUP(E394,Sheet5!$A:$C,3,0)</f>
        <v>San Francisco-Oak-San Jose</v>
      </c>
      <c r="G394" s="3" t="s">
        <v>114</v>
      </c>
      <c r="H394" s="3">
        <f>VLOOKUP(E394,'Page Access2'!$F:$F,1,0)</f>
        <v>54900</v>
      </c>
      <c r="I394" s="3" t="s">
        <v>73</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3">
      <c r="A395" s="3">
        <v>54820</v>
      </c>
      <c r="B395" s="3" t="s">
        <v>118</v>
      </c>
      <c r="C395" s="3" t="s">
        <v>112</v>
      </c>
      <c r="D395" s="3" t="s">
        <v>113</v>
      </c>
      <c r="E395" s="3">
        <v>54820</v>
      </c>
      <c r="F395" s="3" t="str">
        <f>VLOOKUP(E395,Sheet5!$A:$C,3,0)</f>
        <v>San Francisco-Oak-San Jose</v>
      </c>
      <c r="G395" s="3" t="s">
        <v>114</v>
      </c>
      <c r="H395" s="3">
        <f>VLOOKUP(E395,'Page Access2'!$F:$F,1,0)</f>
        <v>54820</v>
      </c>
      <c r="I395" s="3" t="s">
        <v>73</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3">
      <c r="A396" s="3">
        <v>54760</v>
      </c>
      <c r="B396" s="3" t="s">
        <v>119</v>
      </c>
      <c r="C396" s="3" t="s">
        <v>112</v>
      </c>
      <c r="D396" s="3" t="s">
        <v>113</v>
      </c>
      <c r="E396" s="3">
        <v>54760</v>
      </c>
      <c r="F396" s="3" t="str">
        <f>VLOOKUP(E396,Sheet5!$A:$C,3,0)</f>
        <v>San Francisco-Oak-San Jose</v>
      </c>
      <c r="G396" s="3" t="s">
        <v>114</v>
      </c>
      <c r="H396" s="3">
        <f>VLOOKUP(E396,'Page Access2'!$F:$F,1,0)</f>
        <v>54760</v>
      </c>
      <c r="I396" s="3" t="s">
        <v>73</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3">
      <c r="A397" s="3">
        <v>54640</v>
      </c>
      <c r="B397" s="3" t="s">
        <v>120</v>
      </c>
      <c r="C397" s="3" t="s">
        <v>112</v>
      </c>
      <c r="D397" s="3" t="s">
        <v>113</v>
      </c>
      <c r="E397" s="3">
        <v>54640</v>
      </c>
      <c r="F397" s="3" t="str">
        <f>VLOOKUP(E397,Sheet5!$A:$C,3,0)</f>
        <v>San Francisco-Oak-San Jose</v>
      </c>
      <c r="G397" s="3" t="s">
        <v>114</v>
      </c>
      <c r="H397" s="3">
        <f>VLOOKUP(E397,'Page Access2'!$F:$F,1,0)</f>
        <v>54640</v>
      </c>
      <c r="I397" s="3" t="s">
        <v>73</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3">
      <c r="A398" s="3">
        <v>54240</v>
      </c>
      <c r="B398" s="3" t="s">
        <v>121</v>
      </c>
      <c r="C398" s="3" t="s">
        <v>112</v>
      </c>
      <c r="D398" s="3" t="s">
        <v>113</v>
      </c>
      <c r="E398" s="3">
        <v>54240</v>
      </c>
      <c r="F398" s="3" t="str">
        <f>VLOOKUP(E398,Sheet5!$A:$C,3,0)</f>
        <v>San Francisco-Oak-San Jose</v>
      </c>
      <c r="G398" s="3" t="s">
        <v>114</v>
      </c>
      <c r="H398" s="3">
        <f>VLOOKUP(E398,'Page Access2'!$F:$F,1,0)</f>
        <v>54240</v>
      </c>
      <c r="I398" s="3" t="s">
        <v>73</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3">
      <c r="A399" s="3">
        <v>52660</v>
      </c>
      <c r="B399" s="3" t="s">
        <v>122</v>
      </c>
      <c r="C399" s="3" t="s">
        <v>112</v>
      </c>
      <c r="D399" s="3" t="s">
        <v>123</v>
      </c>
      <c r="E399" s="3">
        <v>52660</v>
      </c>
      <c r="F399" s="3" t="str">
        <f>VLOOKUP(E399,Sheet5!$A:$C,3,0)</f>
        <v>Co-op</v>
      </c>
      <c r="G399" s="3" t="s">
        <v>114</v>
      </c>
      <c r="H399" s="3">
        <f>VLOOKUP(E399,'Page Access2'!$F:$F,1,0)</f>
        <v>52660</v>
      </c>
      <c r="I399" s="3" t="s">
        <v>73</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3">
      <c r="A400" s="3">
        <v>51190</v>
      </c>
      <c r="B400" s="3" t="s">
        <v>124</v>
      </c>
      <c r="C400" s="3" t="s">
        <v>112</v>
      </c>
      <c r="D400" s="3" t="s">
        <v>123</v>
      </c>
      <c r="E400" s="3">
        <v>51190</v>
      </c>
      <c r="F400" s="3" t="str">
        <f>VLOOKUP(E400,Sheet5!$A:$C,3,0)</f>
        <v>Los Angeles</v>
      </c>
      <c r="G400" s="3" t="s">
        <v>114</v>
      </c>
      <c r="H400" s="3">
        <f>VLOOKUP(E400,'Page Access2'!$F:$F,1,0)</f>
        <v>51190</v>
      </c>
      <c r="I400" s="3" t="s">
        <v>73</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3">
      <c r="A401" s="3">
        <v>55580</v>
      </c>
      <c r="B401" s="3" t="s">
        <v>111</v>
      </c>
      <c r="C401" s="3" t="s">
        <v>112</v>
      </c>
      <c r="D401" s="3" t="s">
        <v>113</v>
      </c>
      <c r="E401" s="3">
        <v>55580</v>
      </c>
      <c r="F401" s="3" t="str">
        <f>VLOOKUP(E401,Sheet5!$A:$C,3,0)</f>
        <v>San Francisco-Oak-San Jose</v>
      </c>
      <c r="G401" s="3" t="s">
        <v>114</v>
      </c>
      <c r="H401" s="3">
        <f>VLOOKUP(E401,'Page Access2'!$F:$F,1,0)</f>
        <v>55580</v>
      </c>
      <c r="I401" s="3" t="s">
        <v>73</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3">
      <c r="A402" s="3">
        <v>55550</v>
      </c>
      <c r="B402" s="3" t="s">
        <v>115</v>
      </c>
      <c r="C402" s="3" t="s">
        <v>112</v>
      </c>
      <c r="D402" s="3" t="s">
        <v>113</v>
      </c>
      <c r="E402" s="3">
        <v>55550</v>
      </c>
      <c r="F402" s="3" t="str">
        <f>VLOOKUP(E402,Sheet5!$A:$C,3,0)</f>
        <v>San Francisco-Oak-San Jose</v>
      </c>
      <c r="G402" s="3" t="s">
        <v>114</v>
      </c>
      <c r="H402" s="3">
        <f>VLOOKUP(E402,'Page Access2'!$F:$F,1,0)</f>
        <v>55550</v>
      </c>
      <c r="I402" s="3" t="s">
        <v>73</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3">
      <c r="A403" s="3">
        <v>55520</v>
      </c>
      <c r="B403" s="3" t="s">
        <v>116</v>
      </c>
      <c r="C403" s="3" t="s">
        <v>112</v>
      </c>
      <c r="D403" s="3" t="s">
        <v>113</v>
      </c>
      <c r="E403" s="3">
        <v>55520</v>
      </c>
      <c r="F403" s="3" t="str">
        <f>VLOOKUP(E403,Sheet5!$A:$C,3,0)</f>
        <v>San Francisco-Oak-San Jose</v>
      </c>
      <c r="G403" s="3" t="s">
        <v>114</v>
      </c>
      <c r="H403" s="3">
        <f>VLOOKUP(E403,'Page Access2'!$F:$F,1,0)</f>
        <v>55520</v>
      </c>
      <c r="I403" s="3" t="s">
        <v>73</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3">
      <c r="A404" s="3">
        <v>54900</v>
      </c>
      <c r="B404" s="3" t="s">
        <v>117</v>
      </c>
      <c r="C404" s="3" t="s">
        <v>112</v>
      </c>
      <c r="D404" s="3" t="s">
        <v>113</v>
      </c>
      <c r="E404" s="3">
        <v>54900</v>
      </c>
      <c r="F404" s="3" t="str">
        <f>VLOOKUP(E404,Sheet5!$A:$C,3,0)</f>
        <v>San Francisco-Oak-San Jose</v>
      </c>
      <c r="G404" s="3" t="s">
        <v>114</v>
      </c>
      <c r="H404" s="3">
        <f>VLOOKUP(E404,'Page Access2'!$F:$F,1,0)</f>
        <v>54900</v>
      </c>
      <c r="I404" s="3" t="s">
        <v>73</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3">
      <c r="A405" s="3">
        <v>54820</v>
      </c>
      <c r="B405" s="3" t="s">
        <v>118</v>
      </c>
      <c r="C405" s="3" t="s">
        <v>112</v>
      </c>
      <c r="D405" s="3" t="s">
        <v>113</v>
      </c>
      <c r="E405" s="3">
        <v>54820</v>
      </c>
      <c r="F405" s="3" t="str">
        <f>VLOOKUP(E405,Sheet5!$A:$C,3,0)</f>
        <v>San Francisco-Oak-San Jose</v>
      </c>
      <c r="G405" s="3" t="s">
        <v>114</v>
      </c>
      <c r="H405" s="3">
        <f>VLOOKUP(E405,'Page Access2'!$F:$F,1,0)</f>
        <v>54820</v>
      </c>
      <c r="I405" s="3" t="s">
        <v>73</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3">
      <c r="A406" s="3">
        <v>54760</v>
      </c>
      <c r="B406" s="3" t="s">
        <v>119</v>
      </c>
      <c r="C406" s="3" t="s">
        <v>112</v>
      </c>
      <c r="D406" s="3" t="s">
        <v>113</v>
      </c>
      <c r="E406" s="3">
        <v>54760</v>
      </c>
      <c r="F406" s="3" t="str">
        <f>VLOOKUP(E406,Sheet5!$A:$C,3,0)</f>
        <v>San Francisco-Oak-San Jose</v>
      </c>
      <c r="G406" s="3" t="s">
        <v>114</v>
      </c>
      <c r="H406" s="3">
        <f>VLOOKUP(E406,'Page Access2'!$F:$F,1,0)</f>
        <v>54760</v>
      </c>
      <c r="I406" s="3" t="s">
        <v>73</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3">
      <c r="A407" s="3">
        <v>54640</v>
      </c>
      <c r="B407" s="3" t="s">
        <v>120</v>
      </c>
      <c r="C407" s="3" t="s">
        <v>112</v>
      </c>
      <c r="D407" s="3" t="s">
        <v>113</v>
      </c>
      <c r="E407" s="3">
        <v>54640</v>
      </c>
      <c r="F407" s="3" t="str">
        <f>VLOOKUP(E407,Sheet5!$A:$C,3,0)</f>
        <v>San Francisco-Oak-San Jose</v>
      </c>
      <c r="G407" s="3" t="s">
        <v>114</v>
      </c>
      <c r="H407" s="3">
        <f>VLOOKUP(E407,'Page Access2'!$F:$F,1,0)</f>
        <v>54640</v>
      </c>
      <c r="I407" s="3" t="s">
        <v>73</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3">
      <c r="A408" s="3">
        <v>54240</v>
      </c>
      <c r="B408" s="3" t="s">
        <v>121</v>
      </c>
      <c r="C408" s="3" t="s">
        <v>112</v>
      </c>
      <c r="D408" s="3" t="s">
        <v>113</v>
      </c>
      <c r="E408" s="3">
        <v>54240</v>
      </c>
      <c r="F408" s="3" t="str">
        <f>VLOOKUP(E408,Sheet5!$A:$C,3,0)</f>
        <v>San Francisco-Oak-San Jose</v>
      </c>
      <c r="G408" s="3" t="s">
        <v>114</v>
      </c>
      <c r="H408" s="3">
        <f>VLOOKUP(E408,'Page Access2'!$F:$F,1,0)</f>
        <v>54240</v>
      </c>
      <c r="I408" s="3" t="s">
        <v>73</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3">
      <c r="A409" s="3">
        <v>52660</v>
      </c>
      <c r="B409" s="3" t="s">
        <v>122</v>
      </c>
      <c r="C409" s="3" t="s">
        <v>112</v>
      </c>
      <c r="D409" s="3" t="s">
        <v>123</v>
      </c>
      <c r="E409" s="3">
        <v>52660</v>
      </c>
      <c r="F409" s="3" t="str">
        <f>VLOOKUP(E409,Sheet5!$A:$C,3,0)</f>
        <v>Co-op</v>
      </c>
      <c r="G409" s="3" t="s">
        <v>114</v>
      </c>
      <c r="H409" s="3">
        <f>VLOOKUP(E409,'Page Access2'!$F:$F,1,0)</f>
        <v>52660</v>
      </c>
      <c r="I409" s="3" t="s">
        <v>73</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3">
      <c r="A410" s="3">
        <v>51190</v>
      </c>
      <c r="B410" s="3" t="s">
        <v>124</v>
      </c>
      <c r="C410" s="3" t="s">
        <v>112</v>
      </c>
      <c r="D410" s="3" t="s">
        <v>123</v>
      </c>
      <c r="E410" s="3">
        <v>51190</v>
      </c>
      <c r="F410" s="3" t="str">
        <f>VLOOKUP(E410,Sheet5!$A:$C,3,0)</f>
        <v>Los Angeles</v>
      </c>
      <c r="G410" s="3" t="s">
        <v>114</v>
      </c>
      <c r="H410" s="3">
        <f>VLOOKUP(E410,'Page Access2'!$F:$F,1,0)</f>
        <v>51190</v>
      </c>
      <c r="I410" s="3" t="s">
        <v>73</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3">
      <c r="A411" s="3">
        <v>55580</v>
      </c>
      <c r="B411" s="3" t="s">
        <v>111</v>
      </c>
      <c r="C411" s="3" t="s">
        <v>112</v>
      </c>
      <c r="D411" s="3" t="s">
        <v>113</v>
      </c>
      <c r="E411" s="3">
        <v>55580</v>
      </c>
      <c r="F411" s="3" t="str">
        <f>VLOOKUP(E411,Sheet5!$A:$C,3,0)</f>
        <v>San Francisco-Oak-San Jose</v>
      </c>
      <c r="G411" s="3" t="s">
        <v>114</v>
      </c>
      <c r="H411" s="3">
        <f>VLOOKUP(E411,'Page Access2'!$F:$F,1,0)</f>
        <v>55580</v>
      </c>
      <c r="I411" s="3" t="s">
        <v>73</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3">
      <c r="A412" s="3">
        <v>55550</v>
      </c>
      <c r="B412" s="3" t="s">
        <v>115</v>
      </c>
      <c r="C412" s="3" t="s">
        <v>112</v>
      </c>
      <c r="D412" s="3" t="s">
        <v>113</v>
      </c>
      <c r="E412" s="3">
        <v>55550</v>
      </c>
      <c r="F412" s="3" t="str">
        <f>VLOOKUP(E412,Sheet5!$A:$C,3,0)</f>
        <v>San Francisco-Oak-San Jose</v>
      </c>
      <c r="G412" s="3" t="s">
        <v>114</v>
      </c>
      <c r="H412" s="3">
        <f>VLOOKUP(E412,'Page Access2'!$F:$F,1,0)</f>
        <v>55550</v>
      </c>
      <c r="I412" s="3" t="s">
        <v>73</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3">
      <c r="A413" s="3">
        <v>55520</v>
      </c>
      <c r="B413" s="3" t="s">
        <v>116</v>
      </c>
      <c r="C413" s="3" t="s">
        <v>112</v>
      </c>
      <c r="D413" s="3" t="s">
        <v>113</v>
      </c>
      <c r="E413" s="3">
        <v>55520</v>
      </c>
      <c r="F413" s="3" t="str">
        <f>VLOOKUP(E413,Sheet5!$A:$C,3,0)</f>
        <v>San Francisco-Oak-San Jose</v>
      </c>
      <c r="G413" s="3" t="s">
        <v>114</v>
      </c>
      <c r="H413" s="3">
        <f>VLOOKUP(E413,'Page Access2'!$F:$F,1,0)</f>
        <v>55520</v>
      </c>
      <c r="I413" s="3" t="s">
        <v>73</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3">
      <c r="A414" s="3">
        <v>54900</v>
      </c>
      <c r="B414" s="3" t="s">
        <v>117</v>
      </c>
      <c r="C414" s="3" t="s">
        <v>112</v>
      </c>
      <c r="D414" s="3" t="s">
        <v>113</v>
      </c>
      <c r="E414" s="3">
        <v>54900</v>
      </c>
      <c r="F414" s="3" t="str">
        <f>VLOOKUP(E414,Sheet5!$A:$C,3,0)</f>
        <v>San Francisco-Oak-San Jose</v>
      </c>
      <c r="G414" s="3" t="s">
        <v>114</v>
      </c>
      <c r="H414" s="3">
        <f>VLOOKUP(E414,'Page Access2'!$F:$F,1,0)</f>
        <v>54900</v>
      </c>
      <c r="I414" s="3" t="s">
        <v>73</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3">
      <c r="A415" s="3">
        <v>54820</v>
      </c>
      <c r="B415" s="3" t="s">
        <v>118</v>
      </c>
      <c r="C415" s="3" t="s">
        <v>112</v>
      </c>
      <c r="D415" s="3" t="s">
        <v>113</v>
      </c>
      <c r="E415" s="3">
        <v>54820</v>
      </c>
      <c r="F415" s="3" t="str">
        <f>VLOOKUP(E415,Sheet5!$A:$C,3,0)</f>
        <v>San Francisco-Oak-San Jose</v>
      </c>
      <c r="G415" s="3" t="s">
        <v>114</v>
      </c>
      <c r="H415" s="3">
        <f>VLOOKUP(E415,'Page Access2'!$F:$F,1,0)</f>
        <v>54820</v>
      </c>
      <c r="I415" s="3" t="s">
        <v>73</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3">
      <c r="A416" s="3">
        <v>54760</v>
      </c>
      <c r="B416" s="3" t="s">
        <v>119</v>
      </c>
      <c r="C416" s="3" t="s">
        <v>112</v>
      </c>
      <c r="D416" s="3" t="s">
        <v>113</v>
      </c>
      <c r="E416" s="3">
        <v>54760</v>
      </c>
      <c r="F416" s="3" t="str">
        <f>VLOOKUP(E416,Sheet5!$A:$C,3,0)</f>
        <v>San Francisco-Oak-San Jose</v>
      </c>
      <c r="G416" s="3" t="s">
        <v>114</v>
      </c>
      <c r="H416" s="3">
        <f>VLOOKUP(E416,'Page Access2'!$F:$F,1,0)</f>
        <v>54760</v>
      </c>
      <c r="I416" s="3" t="s">
        <v>73</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3">
      <c r="A417" s="3">
        <v>54640</v>
      </c>
      <c r="B417" s="3" t="s">
        <v>120</v>
      </c>
      <c r="C417" s="3" t="s">
        <v>112</v>
      </c>
      <c r="D417" s="3" t="s">
        <v>113</v>
      </c>
      <c r="E417" s="3">
        <v>54640</v>
      </c>
      <c r="F417" s="3" t="str">
        <f>VLOOKUP(E417,Sheet5!$A:$C,3,0)</f>
        <v>San Francisco-Oak-San Jose</v>
      </c>
      <c r="G417" s="3" t="s">
        <v>114</v>
      </c>
      <c r="H417" s="3">
        <f>VLOOKUP(E417,'Page Access2'!$F:$F,1,0)</f>
        <v>54640</v>
      </c>
      <c r="I417" s="3" t="s">
        <v>73</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3">
      <c r="A418" s="3">
        <v>54240</v>
      </c>
      <c r="B418" s="3" t="s">
        <v>121</v>
      </c>
      <c r="C418" s="3" t="s">
        <v>112</v>
      </c>
      <c r="D418" s="3" t="s">
        <v>113</v>
      </c>
      <c r="E418" s="3">
        <v>54240</v>
      </c>
      <c r="F418" s="3" t="str">
        <f>VLOOKUP(E418,Sheet5!$A:$C,3,0)</f>
        <v>San Francisco-Oak-San Jose</v>
      </c>
      <c r="G418" s="3" t="s">
        <v>114</v>
      </c>
      <c r="H418" s="3">
        <f>VLOOKUP(E418,'Page Access2'!$F:$F,1,0)</f>
        <v>54240</v>
      </c>
      <c r="I418" s="3" t="s">
        <v>73</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3">
      <c r="A419" s="3">
        <v>52660</v>
      </c>
      <c r="B419" s="3" t="s">
        <v>122</v>
      </c>
      <c r="C419" s="3" t="s">
        <v>112</v>
      </c>
      <c r="D419" s="3" t="s">
        <v>123</v>
      </c>
      <c r="E419" s="3">
        <v>52660</v>
      </c>
      <c r="F419" s="3" t="str">
        <f>VLOOKUP(E419,Sheet5!$A:$C,3,0)</f>
        <v>Co-op</v>
      </c>
      <c r="G419" s="3" t="s">
        <v>114</v>
      </c>
      <c r="H419" s="3">
        <f>VLOOKUP(E419,'Page Access2'!$F:$F,1,0)</f>
        <v>52660</v>
      </c>
      <c r="I419" s="3" t="s">
        <v>73</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3">
      <c r="A420" s="3">
        <v>51190</v>
      </c>
      <c r="B420" s="3" t="s">
        <v>124</v>
      </c>
      <c r="C420" s="3" t="s">
        <v>112</v>
      </c>
      <c r="D420" s="3" t="s">
        <v>123</v>
      </c>
      <c r="E420" s="3">
        <v>51190</v>
      </c>
      <c r="F420" s="3" t="str">
        <f>VLOOKUP(E420,Sheet5!$A:$C,3,0)</f>
        <v>Los Angeles</v>
      </c>
      <c r="G420" s="3" t="s">
        <v>114</v>
      </c>
      <c r="H420" s="3">
        <f>VLOOKUP(E420,'Page Access2'!$F:$F,1,0)</f>
        <v>51190</v>
      </c>
      <c r="I420" s="3" t="s">
        <v>73</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3">
      <c r="A421" s="3">
        <v>55580</v>
      </c>
      <c r="B421" s="3" t="s">
        <v>111</v>
      </c>
      <c r="C421" s="3" t="s">
        <v>112</v>
      </c>
      <c r="D421" s="3" t="s">
        <v>113</v>
      </c>
      <c r="E421" s="3">
        <v>55580</v>
      </c>
      <c r="F421" s="3" t="str">
        <f>VLOOKUP(E421,Sheet5!$A:$C,3,0)</f>
        <v>San Francisco-Oak-San Jose</v>
      </c>
      <c r="G421" s="3" t="s">
        <v>114</v>
      </c>
      <c r="H421" s="3">
        <f>VLOOKUP(E421,'Page Access2'!$F:$F,1,0)</f>
        <v>55580</v>
      </c>
      <c r="I421" s="3" t="s">
        <v>73</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3">
      <c r="A422" s="3">
        <v>55550</v>
      </c>
      <c r="B422" s="3" t="s">
        <v>115</v>
      </c>
      <c r="C422" s="3" t="s">
        <v>112</v>
      </c>
      <c r="D422" s="3" t="s">
        <v>113</v>
      </c>
      <c r="E422" s="3">
        <v>55550</v>
      </c>
      <c r="F422" s="3" t="str">
        <f>VLOOKUP(E422,Sheet5!$A:$C,3,0)</f>
        <v>San Francisco-Oak-San Jose</v>
      </c>
      <c r="G422" s="3" t="s">
        <v>114</v>
      </c>
      <c r="H422" s="3">
        <f>VLOOKUP(E422,'Page Access2'!$F:$F,1,0)</f>
        <v>55550</v>
      </c>
      <c r="I422" s="3" t="s">
        <v>73</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3">
      <c r="A423" s="3">
        <v>55520</v>
      </c>
      <c r="B423" s="3" t="s">
        <v>116</v>
      </c>
      <c r="C423" s="3" t="s">
        <v>112</v>
      </c>
      <c r="D423" s="3" t="s">
        <v>113</v>
      </c>
      <c r="E423" s="3">
        <v>55520</v>
      </c>
      <c r="F423" s="3" t="str">
        <f>VLOOKUP(E423,Sheet5!$A:$C,3,0)</f>
        <v>San Francisco-Oak-San Jose</v>
      </c>
      <c r="G423" s="3" t="s">
        <v>114</v>
      </c>
      <c r="H423" s="3">
        <f>VLOOKUP(E423,'Page Access2'!$F:$F,1,0)</f>
        <v>55520</v>
      </c>
      <c r="I423" s="3" t="s">
        <v>73</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3">
      <c r="A424" s="3">
        <v>54900</v>
      </c>
      <c r="B424" s="3" t="s">
        <v>117</v>
      </c>
      <c r="C424" s="3" t="s">
        <v>112</v>
      </c>
      <c r="D424" s="3" t="s">
        <v>113</v>
      </c>
      <c r="E424" s="3">
        <v>54900</v>
      </c>
      <c r="F424" s="3" t="str">
        <f>VLOOKUP(E424,Sheet5!$A:$C,3,0)</f>
        <v>San Francisco-Oak-San Jose</v>
      </c>
      <c r="G424" s="3" t="s">
        <v>114</v>
      </c>
      <c r="H424" s="3">
        <f>VLOOKUP(E424,'Page Access2'!$F:$F,1,0)</f>
        <v>54900</v>
      </c>
      <c r="I424" s="3" t="s">
        <v>73</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3">
      <c r="A425" s="3">
        <v>54820</v>
      </c>
      <c r="B425" s="3" t="s">
        <v>118</v>
      </c>
      <c r="C425" s="3" t="s">
        <v>112</v>
      </c>
      <c r="D425" s="3" t="s">
        <v>113</v>
      </c>
      <c r="E425" s="3">
        <v>54820</v>
      </c>
      <c r="F425" s="3" t="str">
        <f>VLOOKUP(E425,Sheet5!$A:$C,3,0)</f>
        <v>San Francisco-Oak-San Jose</v>
      </c>
      <c r="G425" s="3" t="s">
        <v>114</v>
      </c>
      <c r="H425" s="3">
        <f>VLOOKUP(E425,'Page Access2'!$F:$F,1,0)</f>
        <v>54820</v>
      </c>
      <c r="I425" s="3" t="s">
        <v>73</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3">
      <c r="A426" s="3">
        <v>54760</v>
      </c>
      <c r="B426" s="3" t="s">
        <v>119</v>
      </c>
      <c r="C426" s="3" t="s">
        <v>112</v>
      </c>
      <c r="D426" s="3" t="s">
        <v>113</v>
      </c>
      <c r="E426" s="3">
        <v>54760</v>
      </c>
      <c r="F426" s="3" t="str">
        <f>VLOOKUP(E426,Sheet5!$A:$C,3,0)</f>
        <v>San Francisco-Oak-San Jose</v>
      </c>
      <c r="G426" s="3" t="s">
        <v>114</v>
      </c>
      <c r="H426" s="3">
        <f>VLOOKUP(E426,'Page Access2'!$F:$F,1,0)</f>
        <v>54760</v>
      </c>
      <c r="I426" s="3" t="s">
        <v>73</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3">
      <c r="A427" s="3">
        <v>54640</v>
      </c>
      <c r="B427" s="3" t="s">
        <v>120</v>
      </c>
      <c r="C427" s="3" t="s">
        <v>112</v>
      </c>
      <c r="D427" s="3" t="s">
        <v>113</v>
      </c>
      <c r="E427" s="3">
        <v>54640</v>
      </c>
      <c r="F427" s="3" t="str">
        <f>VLOOKUP(E427,Sheet5!$A:$C,3,0)</f>
        <v>San Francisco-Oak-San Jose</v>
      </c>
      <c r="G427" s="3" t="s">
        <v>114</v>
      </c>
      <c r="H427" s="3">
        <f>VLOOKUP(E427,'Page Access2'!$F:$F,1,0)</f>
        <v>54640</v>
      </c>
      <c r="I427" s="3" t="s">
        <v>73</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3">
      <c r="A428" s="3">
        <v>54240</v>
      </c>
      <c r="B428" s="3" t="s">
        <v>121</v>
      </c>
      <c r="C428" s="3" t="s">
        <v>112</v>
      </c>
      <c r="D428" s="3" t="s">
        <v>113</v>
      </c>
      <c r="E428" s="3">
        <v>54240</v>
      </c>
      <c r="F428" s="3" t="str">
        <f>VLOOKUP(E428,Sheet5!$A:$C,3,0)</f>
        <v>San Francisco-Oak-San Jose</v>
      </c>
      <c r="G428" s="3" t="s">
        <v>114</v>
      </c>
      <c r="H428" s="3">
        <f>VLOOKUP(E428,'Page Access2'!$F:$F,1,0)</f>
        <v>54240</v>
      </c>
      <c r="I428" s="3" t="s">
        <v>73</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3">
      <c r="A429" s="3">
        <v>52660</v>
      </c>
      <c r="B429" s="3" t="s">
        <v>122</v>
      </c>
      <c r="C429" s="3" t="s">
        <v>112</v>
      </c>
      <c r="D429" s="3" t="s">
        <v>123</v>
      </c>
      <c r="E429" s="3">
        <v>52660</v>
      </c>
      <c r="F429" s="3" t="str">
        <f>VLOOKUP(E429,Sheet5!$A:$C,3,0)</f>
        <v>Co-op</v>
      </c>
      <c r="G429" s="3" t="s">
        <v>114</v>
      </c>
      <c r="H429" s="3">
        <f>VLOOKUP(E429,'Page Access2'!$F:$F,1,0)</f>
        <v>52660</v>
      </c>
      <c r="I429" s="3" t="s">
        <v>73</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3">
      <c r="A430" s="3">
        <v>51190</v>
      </c>
      <c r="B430" s="3" t="s">
        <v>124</v>
      </c>
      <c r="C430" s="3" t="s">
        <v>112</v>
      </c>
      <c r="D430" s="3" t="s">
        <v>123</v>
      </c>
      <c r="E430" s="3">
        <v>51190</v>
      </c>
      <c r="F430" s="3" t="str">
        <f>VLOOKUP(E430,Sheet5!$A:$C,3,0)</f>
        <v>Los Angeles</v>
      </c>
      <c r="G430" s="3" t="s">
        <v>114</v>
      </c>
      <c r="H430" s="3">
        <f>VLOOKUP(E430,'Page Access2'!$F:$F,1,0)</f>
        <v>51190</v>
      </c>
      <c r="I430" s="3" t="s">
        <v>73</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3">
      <c r="A431" s="3">
        <v>55580</v>
      </c>
      <c r="B431" s="3" t="s">
        <v>111</v>
      </c>
      <c r="C431" s="3" t="s">
        <v>112</v>
      </c>
      <c r="D431" s="3" t="s">
        <v>113</v>
      </c>
      <c r="E431" s="3">
        <v>55580</v>
      </c>
      <c r="F431" s="3" t="str">
        <f>VLOOKUP(E431,Sheet5!$A:$C,3,0)</f>
        <v>San Francisco-Oak-San Jose</v>
      </c>
      <c r="G431" s="3" t="s">
        <v>114</v>
      </c>
      <c r="H431" s="3">
        <f>VLOOKUP(E431,'Page Access2'!$F:$F,1,0)</f>
        <v>55580</v>
      </c>
      <c r="I431" s="3" t="s">
        <v>73</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3">
      <c r="A432" s="3">
        <v>55550</v>
      </c>
      <c r="B432" s="3" t="s">
        <v>115</v>
      </c>
      <c r="C432" s="3" t="s">
        <v>112</v>
      </c>
      <c r="D432" s="3" t="s">
        <v>113</v>
      </c>
      <c r="E432" s="3">
        <v>55550</v>
      </c>
      <c r="F432" s="3" t="str">
        <f>VLOOKUP(E432,Sheet5!$A:$C,3,0)</f>
        <v>San Francisco-Oak-San Jose</v>
      </c>
      <c r="G432" s="3" t="s">
        <v>114</v>
      </c>
      <c r="H432" s="3">
        <f>VLOOKUP(E432,'Page Access2'!$F:$F,1,0)</f>
        <v>55550</v>
      </c>
      <c r="I432" s="3" t="s">
        <v>73</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3">
      <c r="A433" s="3">
        <v>55520</v>
      </c>
      <c r="B433" s="3" t="s">
        <v>116</v>
      </c>
      <c r="C433" s="3" t="s">
        <v>112</v>
      </c>
      <c r="D433" s="3" t="s">
        <v>113</v>
      </c>
      <c r="E433" s="3">
        <v>55520</v>
      </c>
      <c r="F433" s="3" t="str">
        <f>VLOOKUP(E433,Sheet5!$A:$C,3,0)</f>
        <v>San Francisco-Oak-San Jose</v>
      </c>
      <c r="G433" s="3" t="s">
        <v>114</v>
      </c>
      <c r="H433" s="3">
        <f>VLOOKUP(E433,'Page Access2'!$F:$F,1,0)</f>
        <v>55520</v>
      </c>
      <c r="I433" s="3" t="s">
        <v>73</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3">
      <c r="A434" s="3">
        <v>54900</v>
      </c>
      <c r="B434" s="3" t="s">
        <v>117</v>
      </c>
      <c r="C434" s="3" t="s">
        <v>112</v>
      </c>
      <c r="D434" s="3" t="s">
        <v>113</v>
      </c>
      <c r="E434" s="3">
        <v>54900</v>
      </c>
      <c r="F434" s="3" t="str">
        <f>VLOOKUP(E434,Sheet5!$A:$C,3,0)</f>
        <v>San Francisco-Oak-San Jose</v>
      </c>
      <c r="G434" s="3" t="s">
        <v>114</v>
      </c>
      <c r="H434" s="3">
        <f>VLOOKUP(E434,'Page Access2'!$F:$F,1,0)</f>
        <v>54900</v>
      </c>
      <c r="I434" s="3" t="s">
        <v>73</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3">
      <c r="A435" s="3">
        <v>54820</v>
      </c>
      <c r="B435" s="3" t="s">
        <v>118</v>
      </c>
      <c r="C435" s="3" t="s">
        <v>112</v>
      </c>
      <c r="D435" s="3" t="s">
        <v>113</v>
      </c>
      <c r="E435" s="3">
        <v>54820</v>
      </c>
      <c r="F435" s="3" t="str">
        <f>VLOOKUP(E435,Sheet5!$A:$C,3,0)</f>
        <v>San Francisco-Oak-San Jose</v>
      </c>
      <c r="G435" s="3" t="s">
        <v>114</v>
      </c>
      <c r="H435" s="3">
        <f>VLOOKUP(E435,'Page Access2'!$F:$F,1,0)</f>
        <v>54820</v>
      </c>
      <c r="I435" s="3" t="s">
        <v>73</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3">
      <c r="A436" s="3">
        <v>54760</v>
      </c>
      <c r="B436" s="3" t="s">
        <v>119</v>
      </c>
      <c r="C436" s="3" t="s">
        <v>112</v>
      </c>
      <c r="D436" s="3" t="s">
        <v>113</v>
      </c>
      <c r="E436" s="3">
        <v>54760</v>
      </c>
      <c r="F436" s="3" t="str">
        <f>VLOOKUP(E436,Sheet5!$A:$C,3,0)</f>
        <v>San Francisco-Oak-San Jose</v>
      </c>
      <c r="G436" s="3" t="s">
        <v>114</v>
      </c>
      <c r="H436" s="3">
        <f>VLOOKUP(E436,'Page Access2'!$F:$F,1,0)</f>
        <v>54760</v>
      </c>
      <c r="I436" s="3" t="s">
        <v>73</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3">
      <c r="A437" s="3">
        <v>54640</v>
      </c>
      <c r="B437" s="3" t="s">
        <v>120</v>
      </c>
      <c r="C437" s="3" t="s">
        <v>112</v>
      </c>
      <c r="D437" s="3" t="s">
        <v>113</v>
      </c>
      <c r="E437" s="3">
        <v>54640</v>
      </c>
      <c r="F437" s="3" t="str">
        <f>VLOOKUP(E437,Sheet5!$A:$C,3,0)</f>
        <v>San Francisco-Oak-San Jose</v>
      </c>
      <c r="G437" s="3" t="s">
        <v>114</v>
      </c>
      <c r="H437" s="3">
        <f>VLOOKUP(E437,'Page Access2'!$F:$F,1,0)</f>
        <v>54640</v>
      </c>
      <c r="I437" s="3" t="s">
        <v>73</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3">
      <c r="A438" s="3">
        <v>54240</v>
      </c>
      <c r="B438" s="3" t="s">
        <v>121</v>
      </c>
      <c r="C438" s="3" t="s">
        <v>112</v>
      </c>
      <c r="D438" s="3" t="s">
        <v>113</v>
      </c>
      <c r="E438" s="3">
        <v>54240</v>
      </c>
      <c r="F438" s="3" t="str">
        <f>VLOOKUP(E438,Sheet5!$A:$C,3,0)</f>
        <v>San Francisco-Oak-San Jose</v>
      </c>
      <c r="G438" s="3" t="s">
        <v>114</v>
      </c>
      <c r="H438" s="3">
        <f>VLOOKUP(E438,'Page Access2'!$F:$F,1,0)</f>
        <v>54240</v>
      </c>
      <c r="I438" s="3" t="s">
        <v>73</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3">
      <c r="A439" s="3">
        <v>52660</v>
      </c>
      <c r="B439" s="3" t="s">
        <v>122</v>
      </c>
      <c r="C439" s="3" t="s">
        <v>112</v>
      </c>
      <c r="D439" s="3" t="s">
        <v>123</v>
      </c>
      <c r="E439" s="3">
        <v>52660</v>
      </c>
      <c r="F439" s="3" t="str">
        <f>VLOOKUP(E439,Sheet5!$A:$C,3,0)</f>
        <v>Co-op</v>
      </c>
      <c r="G439" s="3" t="s">
        <v>114</v>
      </c>
      <c r="H439" s="3">
        <f>VLOOKUP(E439,'Page Access2'!$F:$F,1,0)</f>
        <v>52660</v>
      </c>
      <c r="I439" s="3" t="s">
        <v>73</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3">
      <c r="A440" s="3">
        <v>51190</v>
      </c>
      <c r="B440" s="3" t="s">
        <v>124</v>
      </c>
      <c r="C440" s="3" t="s">
        <v>112</v>
      </c>
      <c r="D440" s="3" t="s">
        <v>123</v>
      </c>
      <c r="E440" s="3">
        <v>51190</v>
      </c>
      <c r="F440" s="3" t="str">
        <f>VLOOKUP(E440,Sheet5!$A:$C,3,0)</f>
        <v>Los Angeles</v>
      </c>
      <c r="G440" s="3" t="s">
        <v>114</v>
      </c>
      <c r="H440" s="3">
        <f>VLOOKUP(E440,'Page Access2'!$F:$F,1,0)</f>
        <v>51190</v>
      </c>
      <c r="I440" s="3" t="s">
        <v>73</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3">
      <c r="A441" s="3">
        <v>55580</v>
      </c>
      <c r="B441" s="3" t="s">
        <v>111</v>
      </c>
      <c r="C441" s="3" t="s">
        <v>112</v>
      </c>
      <c r="D441" s="3" t="s">
        <v>113</v>
      </c>
      <c r="E441" s="3">
        <v>55580</v>
      </c>
      <c r="F441" s="3" t="str">
        <f>VLOOKUP(E441,Sheet5!$A:$C,3,0)</f>
        <v>San Francisco-Oak-San Jose</v>
      </c>
      <c r="G441" s="3" t="s">
        <v>114</v>
      </c>
      <c r="H441" s="3">
        <f>VLOOKUP(E441,'Page Access2'!$F:$F,1,0)</f>
        <v>55580</v>
      </c>
      <c r="I441" s="3" t="s">
        <v>73</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3">
      <c r="A442" s="3">
        <v>55550</v>
      </c>
      <c r="B442" s="3" t="s">
        <v>115</v>
      </c>
      <c r="C442" s="3" t="s">
        <v>112</v>
      </c>
      <c r="D442" s="3" t="s">
        <v>113</v>
      </c>
      <c r="E442" s="3">
        <v>55550</v>
      </c>
      <c r="F442" s="3" t="str">
        <f>VLOOKUP(E442,Sheet5!$A:$C,3,0)</f>
        <v>San Francisco-Oak-San Jose</v>
      </c>
      <c r="G442" s="3" t="s">
        <v>114</v>
      </c>
      <c r="H442" s="3">
        <f>VLOOKUP(E442,'Page Access2'!$F:$F,1,0)</f>
        <v>55550</v>
      </c>
      <c r="I442" s="3" t="s">
        <v>73</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3">
      <c r="A443" s="3">
        <v>55520</v>
      </c>
      <c r="B443" s="3" t="s">
        <v>116</v>
      </c>
      <c r="C443" s="3" t="s">
        <v>112</v>
      </c>
      <c r="D443" s="3" t="s">
        <v>113</v>
      </c>
      <c r="E443" s="3">
        <v>55520</v>
      </c>
      <c r="F443" s="3" t="str">
        <f>VLOOKUP(E443,Sheet5!$A:$C,3,0)</f>
        <v>San Francisco-Oak-San Jose</v>
      </c>
      <c r="G443" s="3" t="s">
        <v>114</v>
      </c>
      <c r="H443" s="3">
        <f>VLOOKUP(E443,'Page Access2'!$F:$F,1,0)</f>
        <v>55520</v>
      </c>
      <c r="I443" s="3" t="s">
        <v>73</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3">
      <c r="A444" s="3">
        <v>54900</v>
      </c>
      <c r="B444" s="3" t="s">
        <v>117</v>
      </c>
      <c r="C444" s="3" t="s">
        <v>112</v>
      </c>
      <c r="D444" s="3" t="s">
        <v>113</v>
      </c>
      <c r="E444" s="3">
        <v>54900</v>
      </c>
      <c r="F444" s="3" t="str">
        <f>VLOOKUP(E444,Sheet5!$A:$C,3,0)</f>
        <v>San Francisco-Oak-San Jose</v>
      </c>
      <c r="G444" s="3" t="s">
        <v>114</v>
      </c>
      <c r="H444" s="3">
        <f>VLOOKUP(E444,'Page Access2'!$F:$F,1,0)</f>
        <v>54900</v>
      </c>
      <c r="I444" s="3" t="s">
        <v>73</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3">
      <c r="A445" s="3">
        <v>54820</v>
      </c>
      <c r="B445" s="3" t="s">
        <v>118</v>
      </c>
      <c r="C445" s="3" t="s">
        <v>112</v>
      </c>
      <c r="D445" s="3" t="s">
        <v>113</v>
      </c>
      <c r="E445" s="3">
        <v>54820</v>
      </c>
      <c r="F445" s="3" t="str">
        <f>VLOOKUP(E445,Sheet5!$A:$C,3,0)</f>
        <v>San Francisco-Oak-San Jose</v>
      </c>
      <c r="G445" s="3" t="s">
        <v>114</v>
      </c>
      <c r="H445" s="3">
        <f>VLOOKUP(E445,'Page Access2'!$F:$F,1,0)</f>
        <v>54820</v>
      </c>
      <c r="I445" s="3" t="s">
        <v>73</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3">
      <c r="A446" s="3">
        <v>54760</v>
      </c>
      <c r="B446" s="3" t="s">
        <v>119</v>
      </c>
      <c r="C446" s="3" t="s">
        <v>112</v>
      </c>
      <c r="D446" s="3" t="s">
        <v>113</v>
      </c>
      <c r="E446" s="3">
        <v>54760</v>
      </c>
      <c r="F446" s="3" t="str">
        <f>VLOOKUP(E446,Sheet5!$A:$C,3,0)</f>
        <v>San Francisco-Oak-San Jose</v>
      </c>
      <c r="G446" s="3" t="s">
        <v>114</v>
      </c>
      <c r="H446" s="3">
        <f>VLOOKUP(E446,'Page Access2'!$F:$F,1,0)</f>
        <v>54760</v>
      </c>
      <c r="I446" s="3" t="s">
        <v>73</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3">
      <c r="A447" s="3">
        <v>54640</v>
      </c>
      <c r="B447" s="3" t="s">
        <v>120</v>
      </c>
      <c r="C447" s="3" t="s">
        <v>112</v>
      </c>
      <c r="D447" s="3" t="s">
        <v>113</v>
      </c>
      <c r="E447" s="3">
        <v>54640</v>
      </c>
      <c r="F447" s="3" t="str">
        <f>VLOOKUP(E447,Sheet5!$A:$C,3,0)</f>
        <v>San Francisco-Oak-San Jose</v>
      </c>
      <c r="G447" s="3" t="s">
        <v>114</v>
      </c>
      <c r="H447" s="3">
        <f>VLOOKUP(E447,'Page Access2'!$F:$F,1,0)</f>
        <v>54640</v>
      </c>
      <c r="I447" s="3" t="s">
        <v>73</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3">
      <c r="A448" s="3">
        <v>54240</v>
      </c>
      <c r="B448" s="3" t="s">
        <v>121</v>
      </c>
      <c r="C448" s="3" t="s">
        <v>112</v>
      </c>
      <c r="D448" s="3" t="s">
        <v>113</v>
      </c>
      <c r="E448" s="3">
        <v>54240</v>
      </c>
      <c r="F448" s="3" t="str">
        <f>VLOOKUP(E448,Sheet5!$A:$C,3,0)</f>
        <v>San Francisco-Oak-San Jose</v>
      </c>
      <c r="G448" s="3" t="s">
        <v>114</v>
      </c>
      <c r="H448" s="3">
        <f>VLOOKUP(E448,'Page Access2'!$F:$F,1,0)</f>
        <v>54240</v>
      </c>
      <c r="I448" s="3" t="s">
        <v>73</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3">
      <c r="A449" s="3">
        <v>52660</v>
      </c>
      <c r="B449" s="3" t="s">
        <v>122</v>
      </c>
      <c r="C449" s="3" t="s">
        <v>112</v>
      </c>
      <c r="D449" s="3" t="s">
        <v>123</v>
      </c>
      <c r="E449" s="3">
        <v>52660</v>
      </c>
      <c r="F449" s="3" t="str">
        <f>VLOOKUP(E449,Sheet5!$A:$C,3,0)</f>
        <v>Co-op</v>
      </c>
      <c r="G449" s="3" t="s">
        <v>114</v>
      </c>
      <c r="H449" s="3">
        <f>VLOOKUP(E449,'Page Access2'!$F:$F,1,0)</f>
        <v>52660</v>
      </c>
      <c r="I449" s="3" t="s">
        <v>73</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3">
      <c r="A450" s="3">
        <v>51190</v>
      </c>
      <c r="B450" s="3" t="s">
        <v>124</v>
      </c>
      <c r="C450" s="3" t="s">
        <v>112</v>
      </c>
      <c r="D450" s="3" t="s">
        <v>123</v>
      </c>
      <c r="E450" s="3">
        <v>51190</v>
      </c>
      <c r="F450" s="3" t="str">
        <f>VLOOKUP(E450,Sheet5!$A:$C,3,0)</f>
        <v>Los Angeles</v>
      </c>
      <c r="G450" s="3" t="s">
        <v>114</v>
      </c>
      <c r="H450" s="3">
        <f>VLOOKUP(E450,'Page Access2'!$F:$F,1,0)</f>
        <v>51190</v>
      </c>
      <c r="I450" s="3" t="s">
        <v>73</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3">
      <c r="A451" s="3">
        <v>55580</v>
      </c>
      <c r="B451" s="3" t="s">
        <v>111</v>
      </c>
      <c r="C451" s="3" t="s">
        <v>112</v>
      </c>
      <c r="D451" s="3" t="s">
        <v>113</v>
      </c>
      <c r="E451" s="3">
        <v>55580</v>
      </c>
      <c r="F451" s="3" t="str">
        <f>VLOOKUP(E451,Sheet5!$A:$C,3,0)</f>
        <v>San Francisco-Oak-San Jose</v>
      </c>
      <c r="G451" s="3" t="s">
        <v>114</v>
      </c>
      <c r="H451" s="3">
        <f>VLOOKUP(E451,'Page Access2'!$F:$F,1,0)</f>
        <v>55580</v>
      </c>
      <c r="I451" s="3" t="s">
        <v>73</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3">
      <c r="A452" s="3">
        <v>55550</v>
      </c>
      <c r="B452" s="3" t="s">
        <v>115</v>
      </c>
      <c r="C452" s="3" t="s">
        <v>112</v>
      </c>
      <c r="D452" s="3" t="s">
        <v>113</v>
      </c>
      <c r="E452" s="3">
        <v>55550</v>
      </c>
      <c r="F452" s="3" t="str">
        <f>VLOOKUP(E452,Sheet5!$A:$C,3,0)</f>
        <v>San Francisco-Oak-San Jose</v>
      </c>
      <c r="G452" s="3" t="s">
        <v>114</v>
      </c>
      <c r="H452" s="3">
        <f>VLOOKUP(E452,'Page Access2'!$F:$F,1,0)</f>
        <v>55550</v>
      </c>
      <c r="I452" s="3" t="s">
        <v>73</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3">
      <c r="A453" s="3">
        <v>55520</v>
      </c>
      <c r="B453" s="3" t="s">
        <v>116</v>
      </c>
      <c r="C453" s="3" t="s">
        <v>112</v>
      </c>
      <c r="D453" s="3" t="s">
        <v>113</v>
      </c>
      <c r="E453" s="3">
        <v>55520</v>
      </c>
      <c r="F453" s="3" t="str">
        <f>VLOOKUP(E453,Sheet5!$A:$C,3,0)</f>
        <v>San Francisco-Oak-San Jose</v>
      </c>
      <c r="G453" s="3" t="s">
        <v>114</v>
      </c>
      <c r="H453" s="3">
        <f>VLOOKUP(E453,'Page Access2'!$F:$F,1,0)</f>
        <v>55520</v>
      </c>
      <c r="I453" s="3" t="s">
        <v>73</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3">
      <c r="A454" s="3">
        <v>54900</v>
      </c>
      <c r="B454" s="3" t="s">
        <v>117</v>
      </c>
      <c r="C454" s="3" t="s">
        <v>112</v>
      </c>
      <c r="D454" s="3" t="s">
        <v>113</v>
      </c>
      <c r="E454" s="3">
        <v>54900</v>
      </c>
      <c r="F454" s="3" t="str">
        <f>VLOOKUP(E454,Sheet5!$A:$C,3,0)</f>
        <v>San Francisco-Oak-San Jose</v>
      </c>
      <c r="G454" s="3" t="s">
        <v>114</v>
      </c>
      <c r="H454" s="3">
        <f>VLOOKUP(E454,'Page Access2'!$F:$F,1,0)</f>
        <v>54900</v>
      </c>
      <c r="I454" s="3" t="s">
        <v>73</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3">
      <c r="A455" s="3">
        <v>54820</v>
      </c>
      <c r="B455" s="3" t="s">
        <v>118</v>
      </c>
      <c r="C455" s="3" t="s">
        <v>112</v>
      </c>
      <c r="D455" s="3" t="s">
        <v>113</v>
      </c>
      <c r="E455" s="3">
        <v>54820</v>
      </c>
      <c r="F455" s="3" t="str">
        <f>VLOOKUP(E455,Sheet5!$A:$C,3,0)</f>
        <v>San Francisco-Oak-San Jose</v>
      </c>
      <c r="G455" s="3" t="s">
        <v>114</v>
      </c>
      <c r="H455" s="3">
        <f>VLOOKUP(E455,'Page Access2'!$F:$F,1,0)</f>
        <v>54820</v>
      </c>
      <c r="I455" s="3" t="s">
        <v>73</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3">
      <c r="A456" s="3">
        <v>54760</v>
      </c>
      <c r="B456" s="3" t="s">
        <v>119</v>
      </c>
      <c r="C456" s="3" t="s">
        <v>112</v>
      </c>
      <c r="D456" s="3" t="s">
        <v>113</v>
      </c>
      <c r="E456" s="3">
        <v>54760</v>
      </c>
      <c r="F456" s="3" t="str">
        <f>VLOOKUP(E456,Sheet5!$A:$C,3,0)</f>
        <v>San Francisco-Oak-San Jose</v>
      </c>
      <c r="G456" s="3" t="s">
        <v>114</v>
      </c>
      <c r="H456" s="3">
        <f>VLOOKUP(E456,'Page Access2'!$F:$F,1,0)</f>
        <v>54760</v>
      </c>
      <c r="I456" s="3" t="s">
        <v>73</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3">
      <c r="A457" s="3">
        <v>54640</v>
      </c>
      <c r="B457" s="3" t="s">
        <v>120</v>
      </c>
      <c r="C457" s="3" t="s">
        <v>112</v>
      </c>
      <c r="D457" s="3" t="s">
        <v>113</v>
      </c>
      <c r="E457" s="3">
        <v>54640</v>
      </c>
      <c r="F457" s="3" t="str">
        <f>VLOOKUP(E457,Sheet5!$A:$C,3,0)</f>
        <v>San Francisco-Oak-San Jose</v>
      </c>
      <c r="G457" s="3" t="s">
        <v>114</v>
      </c>
      <c r="H457" s="3">
        <f>VLOOKUP(E457,'Page Access2'!$F:$F,1,0)</f>
        <v>54640</v>
      </c>
      <c r="I457" s="3" t="s">
        <v>73</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3">
      <c r="A458" s="3">
        <v>54240</v>
      </c>
      <c r="B458" s="3" t="s">
        <v>121</v>
      </c>
      <c r="C458" s="3" t="s">
        <v>112</v>
      </c>
      <c r="D458" s="3" t="s">
        <v>113</v>
      </c>
      <c r="E458" s="3">
        <v>54240</v>
      </c>
      <c r="F458" s="3" t="str">
        <f>VLOOKUP(E458,Sheet5!$A:$C,3,0)</f>
        <v>San Francisco-Oak-San Jose</v>
      </c>
      <c r="G458" s="3" t="s">
        <v>114</v>
      </c>
      <c r="H458" s="3">
        <f>VLOOKUP(E458,'Page Access2'!$F:$F,1,0)</f>
        <v>54240</v>
      </c>
      <c r="I458" s="3" t="s">
        <v>73</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3">
      <c r="A459" s="3">
        <v>52660</v>
      </c>
      <c r="B459" s="3" t="s">
        <v>122</v>
      </c>
      <c r="C459" s="3" t="s">
        <v>112</v>
      </c>
      <c r="D459" s="3" t="s">
        <v>123</v>
      </c>
      <c r="E459" s="3">
        <v>52660</v>
      </c>
      <c r="F459" s="3" t="str">
        <f>VLOOKUP(E459,Sheet5!$A:$C,3,0)</f>
        <v>Co-op</v>
      </c>
      <c r="G459" s="3" t="s">
        <v>114</v>
      </c>
      <c r="H459" s="3">
        <f>VLOOKUP(E459,'Page Access2'!$F:$F,1,0)</f>
        <v>52660</v>
      </c>
      <c r="I459" s="3" t="s">
        <v>73</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3">
      <c r="A460" s="3">
        <v>51190</v>
      </c>
      <c r="B460" s="3" t="s">
        <v>124</v>
      </c>
      <c r="C460" s="3" t="s">
        <v>112</v>
      </c>
      <c r="D460" s="3" t="s">
        <v>123</v>
      </c>
      <c r="E460" s="3">
        <v>51190</v>
      </c>
      <c r="F460" s="3" t="str">
        <f>VLOOKUP(E460,Sheet5!$A:$C,3,0)</f>
        <v>Los Angeles</v>
      </c>
      <c r="G460" s="3" t="s">
        <v>114</v>
      </c>
      <c r="H460" s="3">
        <f>VLOOKUP(E460,'Page Access2'!$F:$F,1,0)</f>
        <v>51190</v>
      </c>
      <c r="I460" s="3" t="s">
        <v>73</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3">
      <c r="A461" s="3">
        <v>55580</v>
      </c>
      <c r="B461" s="3" t="s">
        <v>111</v>
      </c>
      <c r="C461" s="3" t="s">
        <v>112</v>
      </c>
      <c r="D461" s="3" t="s">
        <v>113</v>
      </c>
      <c r="E461" s="3">
        <v>55580</v>
      </c>
      <c r="F461" s="3" t="str">
        <f>VLOOKUP(E461,Sheet5!$A:$C,3,0)</f>
        <v>San Francisco-Oak-San Jose</v>
      </c>
      <c r="G461" s="3" t="s">
        <v>114</v>
      </c>
      <c r="H461" s="3">
        <f>VLOOKUP(E461,'Page Access2'!$F:$F,1,0)</f>
        <v>55580</v>
      </c>
      <c r="I461" s="3" t="s">
        <v>73</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3">
      <c r="A462" s="3">
        <v>55550</v>
      </c>
      <c r="B462" s="3" t="s">
        <v>115</v>
      </c>
      <c r="C462" s="3" t="s">
        <v>112</v>
      </c>
      <c r="D462" s="3" t="s">
        <v>113</v>
      </c>
      <c r="E462" s="3">
        <v>55550</v>
      </c>
      <c r="F462" s="3" t="str">
        <f>VLOOKUP(E462,Sheet5!$A:$C,3,0)</f>
        <v>San Francisco-Oak-San Jose</v>
      </c>
      <c r="G462" s="3" t="s">
        <v>114</v>
      </c>
      <c r="H462" s="3">
        <f>VLOOKUP(E462,'Page Access2'!$F:$F,1,0)</f>
        <v>55550</v>
      </c>
      <c r="I462" s="3" t="s">
        <v>73</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3">
      <c r="A463" s="3">
        <v>55520</v>
      </c>
      <c r="B463" s="3" t="s">
        <v>116</v>
      </c>
      <c r="C463" s="3" t="s">
        <v>112</v>
      </c>
      <c r="D463" s="3" t="s">
        <v>113</v>
      </c>
      <c r="E463" s="3">
        <v>55520</v>
      </c>
      <c r="F463" s="3" t="str">
        <f>VLOOKUP(E463,Sheet5!$A:$C,3,0)</f>
        <v>San Francisco-Oak-San Jose</v>
      </c>
      <c r="G463" s="3" t="s">
        <v>114</v>
      </c>
      <c r="H463" s="3">
        <f>VLOOKUP(E463,'Page Access2'!$F:$F,1,0)</f>
        <v>55520</v>
      </c>
      <c r="I463" s="3" t="s">
        <v>73</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3">
      <c r="A464" s="3">
        <v>54900</v>
      </c>
      <c r="B464" s="3" t="s">
        <v>117</v>
      </c>
      <c r="C464" s="3" t="s">
        <v>112</v>
      </c>
      <c r="D464" s="3" t="s">
        <v>113</v>
      </c>
      <c r="E464" s="3">
        <v>54900</v>
      </c>
      <c r="F464" s="3" t="str">
        <f>VLOOKUP(E464,Sheet5!$A:$C,3,0)</f>
        <v>San Francisco-Oak-San Jose</v>
      </c>
      <c r="G464" s="3" t="s">
        <v>114</v>
      </c>
      <c r="H464" s="3">
        <f>VLOOKUP(E464,'Page Access2'!$F:$F,1,0)</f>
        <v>54900</v>
      </c>
      <c r="I464" s="3" t="s">
        <v>73</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3">
      <c r="A465" s="3">
        <v>54820</v>
      </c>
      <c r="B465" s="3" t="s">
        <v>118</v>
      </c>
      <c r="C465" s="3" t="s">
        <v>112</v>
      </c>
      <c r="D465" s="3" t="s">
        <v>113</v>
      </c>
      <c r="E465" s="3">
        <v>54820</v>
      </c>
      <c r="F465" s="3" t="str">
        <f>VLOOKUP(E465,Sheet5!$A:$C,3,0)</f>
        <v>San Francisco-Oak-San Jose</v>
      </c>
      <c r="G465" s="3" t="s">
        <v>114</v>
      </c>
      <c r="H465" s="3">
        <f>VLOOKUP(E465,'Page Access2'!$F:$F,1,0)</f>
        <v>54820</v>
      </c>
      <c r="I465" s="3" t="s">
        <v>73</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3">
      <c r="A466" s="3">
        <v>54760</v>
      </c>
      <c r="B466" s="3" t="s">
        <v>119</v>
      </c>
      <c r="C466" s="3" t="s">
        <v>112</v>
      </c>
      <c r="D466" s="3" t="s">
        <v>113</v>
      </c>
      <c r="E466" s="3">
        <v>54760</v>
      </c>
      <c r="F466" s="3" t="str">
        <f>VLOOKUP(E466,Sheet5!$A:$C,3,0)</f>
        <v>San Francisco-Oak-San Jose</v>
      </c>
      <c r="G466" s="3" t="s">
        <v>114</v>
      </c>
      <c r="H466" s="3">
        <f>VLOOKUP(E466,'Page Access2'!$F:$F,1,0)</f>
        <v>54760</v>
      </c>
      <c r="I466" s="3" t="s">
        <v>73</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3">
      <c r="A467" s="3">
        <v>54640</v>
      </c>
      <c r="B467" s="3" t="s">
        <v>120</v>
      </c>
      <c r="C467" s="3" t="s">
        <v>112</v>
      </c>
      <c r="D467" s="3" t="s">
        <v>113</v>
      </c>
      <c r="E467" s="3">
        <v>54640</v>
      </c>
      <c r="F467" s="3" t="str">
        <f>VLOOKUP(E467,Sheet5!$A:$C,3,0)</f>
        <v>San Francisco-Oak-San Jose</v>
      </c>
      <c r="G467" s="3" t="s">
        <v>114</v>
      </c>
      <c r="H467" s="3">
        <f>VLOOKUP(E467,'Page Access2'!$F:$F,1,0)</f>
        <v>54640</v>
      </c>
      <c r="I467" s="3" t="s">
        <v>73</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3">
      <c r="A468" s="3">
        <v>54240</v>
      </c>
      <c r="B468" s="3" t="s">
        <v>121</v>
      </c>
      <c r="C468" s="3" t="s">
        <v>112</v>
      </c>
      <c r="D468" s="3" t="s">
        <v>113</v>
      </c>
      <c r="E468" s="3">
        <v>54240</v>
      </c>
      <c r="F468" s="3" t="str">
        <f>VLOOKUP(E468,Sheet5!$A:$C,3,0)</f>
        <v>San Francisco-Oak-San Jose</v>
      </c>
      <c r="G468" s="3" t="s">
        <v>114</v>
      </c>
      <c r="H468" s="3">
        <f>VLOOKUP(E468,'Page Access2'!$F:$F,1,0)</f>
        <v>54240</v>
      </c>
      <c r="I468" s="3" t="s">
        <v>73</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3">
      <c r="A469" s="3">
        <v>52660</v>
      </c>
      <c r="B469" s="3" t="s">
        <v>122</v>
      </c>
      <c r="C469" s="3" t="s">
        <v>112</v>
      </c>
      <c r="D469" s="3" t="s">
        <v>123</v>
      </c>
      <c r="E469" s="3">
        <v>52660</v>
      </c>
      <c r="F469" s="3" t="str">
        <f>VLOOKUP(E469,Sheet5!$A:$C,3,0)</f>
        <v>Co-op</v>
      </c>
      <c r="G469" s="3" t="s">
        <v>114</v>
      </c>
      <c r="H469" s="3">
        <f>VLOOKUP(E469,'Page Access2'!$F:$F,1,0)</f>
        <v>52660</v>
      </c>
      <c r="I469" s="3" t="s">
        <v>73</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3">
      <c r="A470" s="3">
        <v>51190</v>
      </c>
      <c r="B470" s="3" t="s">
        <v>124</v>
      </c>
      <c r="C470" s="3" t="s">
        <v>112</v>
      </c>
      <c r="D470" s="3" t="s">
        <v>123</v>
      </c>
      <c r="E470" s="3">
        <v>51190</v>
      </c>
      <c r="F470" s="3" t="str">
        <f>VLOOKUP(E470,Sheet5!$A:$C,3,0)</f>
        <v>Los Angeles</v>
      </c>
      <c r="G470" s="3" t="s">
        <v>114</v>
      </c>
      <c r="H470" s="3">
        <f>VLOOKUP(E470,'Page Access2'!$F:$F,1,0)</f>
        <v>51190</v>
      </c>
      <c r="I470" s="3" t="s">
        <v>73</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3">
      <c r="A471" s="3">
        <v>55580</v>
      </c>
      <c r="B471" s="3" t="s">
        <v>111</v>
      </c>
      <c r="C471" s="3" t="s">
        <v>112</v>
      </c>
      <c r="D471" s="3" t="s">
        <v>113</v>
      </c>
      <c r="E471" s="3">
        <v>55580</v>
      </c>
      <c r="F471" s="3" t="str">
        <f>VLOOKUP(E471,Sheet5!$A:$C,3,0)</f>
        <v>San Francisco-Oak-San Jose</v>
      </c>
      <c r="G471" s="3" t="s">
        <v>114</v>
      </c>
      <c r="H471" s="3">
        <f>VLOOKUP(E471,'Page Access2'!$F:$F,1,0)</f>
        <v>55580</v>
      </c>
      <c r="I471" s="3" t="s">
        <v>73</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3">
      <c r="A472" s="3">
        <v>55550</v>
      </c>
      <c r="B472" s="3" t="s">
        <v>115</v>
      </c>
      <c r="C472" s="3" t="s">
        <v>112</v>
      </c>
      <c r="D472" s="3" t="s">
        <v>113</v>
      </c>
      <c r="E472" s="3">
        <v>55550</v>
      </c>
      <c r="F472" s="3" t="str">
        <f>VLOOKUP(E472,Sheet5!$A:$C,3,0)</f>
        <v>San Francisco-Oak-San Jose</v>
      </c>
      <c r="G472" s="3" t="s">
        <v>114</v>
      </c>
      <c r="H472" s="3">
        <f>VLOOKUP(E472,'Page Access2'!$F:$F,1,0)</f>
        <v>55550</v>
      </c>
      <c r="I472" s="3" t="s">
        <v>73</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3">
      <c r="A473" s="3">
        <v>55520</v>
      </c>
      <c r="B473" s="3" t="s">
        <v>116</v>
      </c>
      <c r="C473" s="3" t="s">
        <v>112</v>
      </c>
      <c r="D473" s="3" t="s">
        <v>113</v>
      </c>
      <c r="E473" s="3">
        <v>55520</v>
      </c>
      <c r="F473" s="3" t="str">
        <f>VLOOKUP(E473,Sheet5!$A:$C,3,0)</f>
        <v>San Francisco-Oak-San Jose</v>
      </c>
      <c r="G473" s="3" t="s">
        <v>114</v>
      </c>
      <c r="H473" s="3">
        <f>VLOOKUP(E473,'Page Access2'!$F:$F,1,0)</f>
        <v>55520</v>
      </c>
      <c r="I473" s="3" t="s">
        <v>73</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3">
      <c r="A474" s="3">
        <v>54900</v>
      </c>
      <c r="B474" s="3" t="s">
        <v>117</v>
      </c>
      <c r="C474" s="3" t="s">
        <v>112</v>
      </c>
      <c r="D474" s="3" t="s">
        <v>113</v>
      </c>
      <c r="E474" s="3">
        <v>54900</v>
      </c>
      <c r="F474" s="3" t="str">
        <f>VLOOKUP(E474,Sheet5!$A:$C,3,0)</f>
        <v>San Francisco-Oak-San Jose</v>
      </c>
      <c r="G474" s="3" t="s">
        <v>114</v>
      </c>
      <c r="H474" s="3">
        <f>VLOOKUP(E474,'Page Access2'!$F:$F,1,0)</f>
        <v>54900</v>
      </c>
      <c r="I474" s="3" t="s">
        <v>73</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3">
      <c r="A475" s="3">
        <v>54820</v>
      </c>
      <c r="B475" s="3" t="s">
        <v>118</v>
      </c>
      <c r="C475" s="3" t="s">
        <v>112</v>
      </c>
      <c r="D475" s="3" t="s">
        <v>113</v>
      </c>
      <c r="E475" s="3">
        <v>54820</v>
      </c>
      <c r="F475" s="3" t="str">
        <f>VLOOKUP(E475,Sheet5!$A:$C,3,0)</f>
        <v>San Francisco-Oak-San Jose</v>
      </c>
      <c r="G475" s="3" t="s">
        <v>114</v>
      </c>
      <c r="H475" s="3">
        <f>VLOOKUP(E475,'Page Access2'!$F:$F,1,0)</f>
        <v>54820</v>
      </c>
      <c r="I475" s="3" t="s">
        <v>73</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3">
      <c r="A476" s="3">
        <v>54760</v>
      </c>
      <c r="B476" s="3" t="s">
        <v>119</v>
      </c>
      <c r="C476" s="3" t="s">
        <v>112</v>
      </c>
      <c r="D476" s="3" t="s">
        <v>113</v>
      </c>
      <c r="E476" s="3">
        <v>54760</v>
      </c>
      <c r="F476" s="3" t="str">
        <f>VLOOKUP(E476,Sheet5!$A:$C,3,0)</f>
        <v>San Francisco-Oak-San Jose</v>
      </c>
      <c r="G476" s="3" t="s">
        <v>114</v>
      </c>
      <c r="H476" s="3">
        <f>VLOOKUP(E476,'Page Access2'!$F:$F,1,0)</f>
        <v>54760</v>
      </c>
      <c r="I476" s="3" t="s">
        <v>73</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3">
      <c r="A477" s="3">
        <v>54640</v>
      </c>
      <c r="B477" s="3" t="s">
        <v>120</v>
      </c>
      <c r="C477" s="3" t="s">
        <v>112</v>
      </c>
      <c r="D477" s="3" t="s">
        <v>113</v>
      </c>
      <c r="E477" s="3">
        <v>54640</v>
      </c>
      <c r="F477" s="3" t="str">
        <f>VLOOKUP(E477,Sheet5!$A:$C,3,0)</f>
        <v>San Francisco-Oak-San Jose</v>
      </c>
      <c r="G477" s="3" t="s">
        <v>114</v>
      </c>
      <c r="H477" s="3">
        <f>VLOOKUP(E477,'Page Access2'!$F:$F,1,0)</f>
        <v>54640</v>
      </c>
      <c r="I477" s="3" t="s">
        <v>73</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3">
      <c r="A478" s="3">
        <v>54240</v>
      </c>
      <c r="B478" s="3" t="s">
        <v>121</v>
      </c>
      <c r="C478" s="3" t="s">
        <v>112</v>
      </c>
      <c r="D478" s="3" t="s">
        <v>113</v>
      </c>
      <c r="E478" s="3">
        <v>54240</v>
      </c>
      <c r="F478" s="3" t="str">
        <f>VLOOKUP(E478,Sheet5!$A:$C,3,0)</f>
        <v>San Francisco-Oak-San Jose</v>
      </c>
      <c r="G478" s="3" t="s">
        <v>114</v>
      </c>
      <c r="H478" s="3">
        <f>VLOOKUP(E478,'Page Access2'!$F:$F,1,0)</f>
        <v>54240</v>
      </c>
      <c r="I478" s="3" t="s">
        <v>73</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3">
      <c r="A479" s="3">
        <v>52660</v>
      </c>
      <c r="B479" s="3" t="s">
        <v>122</v>
      </c>
      <c r="C479" s="3" t="s">
        <v>112</v>
      </c>
      <c r="D479" s="3" t="s">
        <v>123</v>
      </c>
      <c r="E479" s="3">
        <v>52660</v>
      </c>
      <c r="F479" s="3" t="str">
        <f>VLOOKUP(E479,Sheet5!$A:$C,3,0)</f>
        <v>Co-op</v>
      </c>
      <c r="G479" s="3" t="s">
        <v>114</v>
      </c>
      <c r="H479" s="3">
        <f>VLOOKUP(E479,'Page Access2'!$F:$F,1,0)</f>
        <v>52660</v>
      </c>
      <c r="I479" s="3" t="s">
        <v>73</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3">
      <c r="A480" s="3">
        <v>51190</v>
      </c>
      <c r="B480" s="3" t="s">
        <v>124</v>
      </c>
      <c r="C480" s="3" t="s">
        <v>112</v>
      </c>
      <c r="D480" s="3" t="s">
        <v>123</v>
      </c>
      <c r="E480" s="3">
        <v>51190</v>
      </c>
      <c r="F480" s="3" t="str">
        <f>VLOOKUP(E480,Sheet5!$A:$C,3,0)</f>
        <v>Los Angeles</v>
      </c>
      <c r="G480" s="3" t="s">
        <v>114</v>
      </c>
      <c r="H480" s="3">
        <f>VLOOKUP(E480,'Page Access2'!$F:$F,1,0)</f>
        <v>51190</v>
      </c>
      <c r="I480" s="3" t="s">
        <v>73</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3">
      <c r="A481" s="3">
        <v>55580</v>
      </c>
      <c r="B481" s="3" t="s">
        <v>111</v>
      </c>
      <c r="C481" s="3" t="s">
        <v>112</v>
      </c>
      <c r="D481" s="3" t="s">
        <v>113</v>
      </c>
      <c r="E481" s="3">
        <v>55580</v>
      </c>
      <c r="F481" s="3" t="str">
        <f>VLOOKUP(E481,Sheet5!$A:$C,3,0)</f>
        <v>San Francisco-Oak-San Jose</v>
      </c>
      <c r="G481" s="3" t="s">
        <v>114</v>
      </c>
      <c r="H481" s="3">
        <f>VLOOKUP(E481,'Page Access2'!$F:$F,1,0)</f>
        <v>55580</v>
      </c>
      <c r="I481" s="3" t="s">
        <v>73</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3">
      <c r="A482" s="3">
        <v>55550</v>
      </c>
      <c r="B482" s="3" t="s">
        <v>115</v>
      </c>
      <c r="C482" s="3" t="s">
        <v>112</v>
      </c>
      <c r="D482" s="3" t="s">
        <v>113</v>
      </c>
      <c r="E482" s="3">
        <v>55550</v>
      </c>
      <c r="F482" s="3" t="str">
        <f>VLOOKUP(E482,Sheet5!$A:$C,3,0)</f>
        <v>San Francisco-Oak-San Jose</v>
      </c>
      <c r="G482" s="3" t="s">
        <v>114</v>
      </c>
      <c r="H482" s="3">
        <f>VLOOKUP(E482,'Page Access2'!$F:$F,1,0)</f>
        <v>55550</v>
      </c>
      <c r="I482" s="3" t="s">
        <v>73</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3">
      <c r="A483" s="3">
        <v>55520</v>
      </c>
      <c r="B483" s="3" t="s">
        <v>116</v>
      </c>
      <c r="C483" s="3" t="s">
        <v>112</v>
      </c>
      <c r="D483" s="3" t="s">
        <v>113</v>
      </c>
      <c r="E483" s="3">
        <v>55520</v>
      </c>
      <c r="F483" s="3" t="str">
        <f>VLOOKUP(E483,Sheet5!$A:$C,3,0)</f>
        <v>San Francisco-Oak-San Jose</v>
      </c>
      <c r="G483" s="3" t="s">
        <v>114</v>
      </c>
      <c r="H483" s="3">
        <f>VLOOKUP(E483,'Page Access2'!$F:$F,1,0)</f>
        <v>55520</v>
      </c>
      <c r="I483" s="3" t="s">
        <v>73</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3">
      <c r="A484" s="3">
        <v>54900</v>
      </c>
      <c r="B484" s="3" t="s">
        <v>117</v>
      </c>
      <c r="C484" s="3" t="s">
        <v>112</v>
      </c>
      <c r="D484" s="3" t="s">
        <v>113</v>
      </c>
      <c r="E484" s="3">
        <v>54900</v>
      </c>
      <c r="F484" s="3" t="str">
        <f>VLOOKUP(E484,Sheet5!$A:$C,3,0)</f>
        <v>San Francisco-Oak-San Jose</v>
      </c>
      <c r="G484" s="3" t="s">
        <v>114</v>
      </c>
      <c r="H484" s="3">
        <f>VLOOKUP(E484,'Page Access2'!$F:$F,1,0)</f>
        <v>54900</v>
      </c>
      <c r="I484" s="3" t="s">
        <v>73</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3">
      <c r="A485" s="3">
        <v>54820</v>
      </c>
      <c r="B485" s="3" t="s">
        <v>118</v>
      </c>
      <c r="C485" s="3" t="s">
        <v>112</v>
      </c>
      <c r="D485" s="3" t="s">
        <v>113</v>
      </c>
      <c r="E485" s="3">
        <v>54820</v>
      </c>
      <c r="F485" s="3" t="str">
        <f>VLOOKUP(E485,Sheet5!$A:$C,3,0)</f>
        <v>San Francisco-Oak-San Jose</v>
      </c>
      <c r="G485" s="3" t="s">
        <v>114</v>
      </c>
      <c r="H485" s="3">
        <f>VLOOKUP(E485,'Page Access2'!$F:$F,1,0)</f>
        <v>54820</v>
      </c>
      <c r="I485" s="3" t="s">
        <v>73</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3">
      <c r="A486" s="3">
        <v>54760</v>
      </c>
      <c r="B486" s="3" t="s">
        <v>119</v>
      </c>
      <c r="C486" s="3" t="s">
        <v>112</v>
      </c>
      <c r="D486" s="3" t="s">
        <v>113</v>
      </c>
      <c r="E486" s="3">
        <v>54760</v>
      </c>
      <c r="F486" s="3" t="str">
        <f>VLOOKUP(E486,Sheet5!$A:$C,3,0)</f>
        <v>San Francisco-Oak-San Jose</v>
      </c>
      <c r="G486" s="3" t="s">
        <v>114</v>
      </c>
      <c r="H486" s="3">
        <f>VLOOKUP(E486,'Page Access2'!$F:$F,1,0)</f>
        <v>54760</v>
      </c>
      <c r="I486" s="3" t="s">
        <v>73</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3">
      <c r="A487" s="3">
        <v>54640</v>
      </c>
      <c r="B487" s="3" t="s">
        <v>120</v>
      </c>
      <c r="C487" s="3" t="s">
        <v>112</v>
      </c>
      <c r="D487" s="3" t="s">
        <v>113</v>
      </c>
      <c r="E487" s="3">
        <v>54640</v>
      </c>
      <c r="F487" s="3" t="str">
        <f>VLOOKUP(E487,Sheet5!$A:$C,3,0)</f>
        <v>San Francisco-Oak-San Jose</v>
      </c>
      <c r="G487" s="3" t="s">
        <v>114</v>
      </c>
      <c r="H487" s="3">
        <f>VLOOKUP(E487,'Page Access2'!$F:$F,1,0)</f>
        <v>54640</v>
      </c>
      <c r="I487" s="3" t="s">
        <v>73</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3">
      <c r="A488" s="3">
        <v>54240</v>
      </c>
      <c r="B488" s="3" t="s">
        <v>121</v>
      </c>
      <c r="C488" s="3" t="s">
        <v>112</v>
      </c>
      <c r="D488" s="3" t="s">
        <v>113</v>
      </c>
      <c r="E488" s="3">
        <v>54240</v>
      </c>
      <c r="F488" s="3" t="str">
        <f>VLOOKUP(E488,Sheet5!$A:$C,3,0)</f>
        <v>San Francisco-Oak-San Jose</v>
      </c>
      <c r="G488" s="3" t="s">
        <v>114</v>
      </c>
      <c r="H488" s="3">
        <f>VLOOKUP(E488,'Page Access2'!$F:$F,1,0)</f>
        <v>54240</v>
      </c>
      <c r="I488" s="3" t="s">
        <v>73</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3">
      <c r="A489" s="3">
        <v>52660</v>
      </c>
      <c r="B489" s="3" t="s">
        <v>122</v>
      </c>
      <c r="C489" s="3" t="s">
        <v>112</v>
      </c>
      <c r="D489" s="3" t="s">
        <v>123</v>
      </c>
      <c r="E489" s="3">
        <v>52660</v>
      </c>
      <c r="F489" s="3" t="str">
        <f>VLOOKUP(E489,Sheet5!$A:$C,3,0)</f>
        <v>Co-op</v>
      </c>
      <c r="G489" s="3" t="s">
        <v>114</v>
      </c>
      <c r="H489" s="3">
        <f>VLOOKUP(E489,'Page Access2'!$F:$F,1,0)</f>
        <v>52660</v>
      </c>
      <c r="I489" s="3" t="s">
        <v>73</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3">
      <c r="A490" s="3">
        <v>51190</v>
      </c>
      <c r="B490" s="3" t="s">
        <v>124</v>
      </c>
      <c r="C490" s="3" t="s">
        <v>112</v>
      </c>
      <c r="D490" s="3" t="s">
        <v>123</v>
      </c>
      <c r="E490" s="3">
        <v>51190</v>
      </c>
      <c r="F490" s="3" t="str">
        <f>VLOOKUP(E490,Sheet5!$A:$C,3,0)</f>
        <v>Los Angeles</v>
      </c>
      <c r="G490" s="3" t="s">
        <v>114</v>
      </c>
      <c r="H490" s="3">
        <f>VLOOKUP(E490,'Page Access2'!$F:$F,1,0)</f>
        <v>51190</v>
      </c>
      <c r="I490" s="3" t="s">
        <v>73</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3">
      <c r="A491" s="3">
        <v>43450</v>
      </c>
      <c r="B491" s="3" t="s">
        <v>125</v>
      </c>
      <c r="C491" s="3" t="s">
        <v>112</v>
      </c>
      <c r="D491" s="3" t="s">
        <v>126</v>
      </c>
      <c r="E491" s="3">
        <v>43450</v>
      </c>
      <c r="F491" s="3" t="str">
        <f>VLOOKUP(E491,Sheet5!$A:$C,3,0)</f>
        <v>Denver</v>
      </c>
      <c r="G491" s="3" t="s">
        <v>127</v>
      </c>
      <c r="H491" s="3">
        <f>VLOOKUP(E491,'Page Access2'!$F:$F,1,0)</f>
        <v>43450</v>
      </c>
      <c r="I491" s="3" t="s">
        <v>73</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3">
      <c r="A492" s="3">
        <v>82250</v>
      </c>
      <c r="B492" s="3" t="s">
        <v>128</v>
      </c>
      <c r="C492" s="3" t="s">
        <v>112</v>
      </c>
      <c r="D492" s="3" t="s">
        <v>129</v>
      </c>
      <c r="E492" s="3">
        <v>82250</v>
      </c>
      <c r="F492" s="3" t="str">
        <f>VLOOKUP(E492,Sheet5!$A:$C,3,0)</f>
        <v>Chicago</v>
      </c>
      <c r="G492" s="3" t="s">
        <v>127</v>
      </c>
      <c r="H492" s="3">
        <f>VLOOKUP(E492,'Page Access2'!$F:$F,1,0)</f>
        <v>82250</v>
      </c>
      <c r="I492" s="3" t="s">
        <v>73</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3">
      <c r="A493" s="3">
        <v>82040</v>
      </c>
      <c r="B493" s="3" t="s">
        <v>130</v>
      </c>
      <c r="C493" s="3" t="s">
        <v>112</v>
      </c>
      <c r="D493" s="3" t="s">
        <v>129</v>
      </c>
      <c r="E493" s="3">
        <v>82040</v>
      </c>
      <c r="F493" s="3" t="str">
        <f>VLOOKUP(E493,Sheet5!$A:$C,3,0)</f>
        <v>Chicago</v>
      </c>
      <c r="G493" s="3" t="s">
        <v>127</v>
      </c>
      <c r="H493" s="3">
        <f>VLOOKUP(E493,'Page Access2'!$F:$F,1,0)</f>
        <v>82040</v>
      </c>
      <c r="I493" s="3" t="s">
        <v>73</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3">
      <c r="A494" s="3">
        <v>81220</v>
      </c>
      <c r="B494" s="3" t="s">
        <v>131</v>
      </c>
      <c r="C494" s="3" t="s">
        <v>112</v>
      </c>
      <c r="D494" s="3" t="s">
        <v>129</v>
      </c>
      <c r="E494" s="3">
        <v>81220</v>
      </c>
      <c r="F494" s="3" t="str">
        <f>VLOOKUP(E494,Sheet5!$A:$C,3,0)</f>
        <v>Co-op</v>
      </c>
      <c r="G494" s="3" t="s">
        <v>127</v>
      </c>
      <c r="H494" s="3">
        <f>VLOOKUP(E494,'Page Access2'!$F:$F,1,0)</f>
        <v>81220</v>
      </c>
      <c r="I494" s="3" t="s">
        <v>73</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3">
      <c r="A495" s="3">
        <v>81200</v>
      </c>
      <c r="B495" s="3" t="s">
        <v>132</v>
      </c>
      <c r="C495" s="3" t="s">
        <v>112</v>
      </c>
      <c r="D495" s="3" t="s">
        <v>129</v>
      </c>
      <c r="E495" s="3">
        <v>81200</v>
      </c>
      <c r="F495" s="3" t="str">
        <f>VLOOKUP(E495,Sheet5!$A:$C,3,0)</f>
        <v>Co-op</v>
      </c>
      <c r="G495" s="3" t="s">
        <v>127</v>
      </c>
      <c r="H495" s="3">
        <f>VLOOKUP(E495,'Page Access2'!$F:$F,1,0)</f>
        <v>81200</v>
      </c>
      <c r="I495" s="3" t="s">
        <v>73</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3">
      <c r="A496" s="3">
        <v>56290</v>
      </c>
      <c r="B496" s="3" t="s">
        <v>133</v>
      </c>
      <c r="C496" s="3" t="s">
        <v>112</v>
      </c>
      <c r="D496" s="3" t="s">
        <v>134</v>
      </c>
      <c r="E496" s="3">
        <v>56290</v>
      </c>
      <c r="F496" s="3" t="str">
        <f>VLOOKUP(E496,Sheet5!$A:$C,3,0)</f>
        <v>Portland</v>
      </c>
      <c r="G496" s="3" t="s">
        <v>127</v>
      </c>
      <c r="H496" s="3">
        <f>VLOOKUP(E496,'Page Access2'!$F:$F,1,0)</f>
        <v>56290</v>
      </c>
      <c r="I496" s="3" t="s">
        <v>73</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3">
      <c r="A497" s="3">
        <v>52350</v>
      </c>
      <c r="B497" s="3" t="s">
        <v>135</v>
      </c>
      <c r="C497" s="3" t="s">
        <v>112</v>
      </c>
      <c r="D497" s="3" t="s">
        <v>126</v>
      </c>
      <c r="E497" s="3">
        <v>52350</v>
      </c>
      <c r="F497" s="3" t="str">
        <f>VLOOKUP(E497,Sheet5!$A:$C,3,0)</f>
        <v>Co-op</v>
      </c>
      <c r="G497" s="3" t="s">
        <v>127</v>
      </c>
      <c r="H497" s="3">
        <f>VLOOKUP(E497,'Page Access2'!$F:$F,1,0)</f>
        <v>52350</v>
      </c>
      <c r="I497" s="3" t="s">
        <v>73</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3">
      <c r="A498" s="3">
        <v>44320</v>
      </c>
      <c r="B498" s="3" t="s">
        <v>136</v>
      </c>
      <c r="C498" s="3" t="s">
        <v>112</v>
      </c>
      <c r="D498" s="3" t="s">
        <v>126</v>
      </c>
      <c r="E498" s="3">
        <v>44320</v>
      </c>
      <c r="F498" s="3" t="str">
        <f>VLOOKUP(E498,Sheet5!$A:$C,3,0)</f>
        <v>Co-op</v>
      </c>
      <c r="G498" s="3" t="s">
        <v>127</v>
      </c>
      <c r="H498" s="3">
        <f>VLOOKUP(E498,'Page Access2'!$F:$F,1,0)</f>
        <v>44320</v>
      </c>
      <c r="I498" s="3" t="s">
        <v>73</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3">
      <c r="A499" s="3">
        <v>43450</v>
      </c>
      <c r="B499" s="3" t="s">
        <v>125</v>
      </c>
      <c r="C499" s="3" t="s">
        <v>112</v>
      </c>
      <c r="D499" s="3" t="s">
        <v>126</v>
      </c>
      <c r="E499" s="3">
        <v>43450</v>
      </c>
      <c r="F499" s="3" t="str">
        <f>VLOOKUP(E499,Sheet5!$A:$C,3,0)</f>
        <v>Denver</v>
      </c>
      <c r="G499" s="3" t="s">
        <v>127</v>
      </c>
      <c r="H499" s="3">
        <f>VLOOKUP(E499,'Page Access2'!$F:$F,1,0)</f>
        <v>43450</v>
      </c>
      <c r="I499" s="3" t="s">
        <v>73</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3">
      <c r="A500" s="3">
        <v>82250</v>
      </c>
      <c r="B500" s="3" t="s">
        <v>128</v>
      </c>
      <c r="C500" s="3" t="s">
        <v>112</v>
      </c>
      <c r="D500" s="3" t="s">
        <v>129</v>
      </c>
      <c r="E500" s="3">
        <v>82250</v>
      </c>
      <c r="F500" s="3" t="str">
        <f>VLOOKUP(E500,Sheet5!$A:$C,3,0)</f>
        <v>Chicago</v>
      </c>
      <c r="G500" s="3" t="s">
        <v>127</v>
      </c>
      <c r="H500" s="3">
        <f>VLOOKUP(E500,'Page Access2'!$F:$F,1,0)</f>
        <v>82250</v>
      </c>
      <c r="I500" s="3" t="s">
        <v>73</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3">
      <c r="A501" s="3">
        <v>82040</v>
      </c>
      <c r="B501" s="3" t="s">
        <v>130</v>
      </c>
      <c r="C501" s="3" t="s">
        <v>112</v>
      </c>
      <c r="D501" s="3" t="s">
        <v>129</v>
      </c>
      <c r="E501" s="3">
        <v>82040</v>
      </c>
      <c r="F501" s="3" t="str">
        <f>VLOOKUP(E501,Sheet5!$A:$C,3,0)</f>
        <v>Chicago</v>
      </c>
      <c r="G501" s="3" t="s">
        <v>127</v>
      </c>
      <c r="H501" s="3">
        <f>VLOOKUP(E501,'Page Access2'!$F:$F,1,0)</f>
        <v>82040</v>
      </c>
      <c r="I501" s="3" t="s">
        <v>73</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3">
      <c r="A502" s="3">
        <v>81220</v>
      </c>
      <c r="B502" s="3" t="s">
        <v>131</v>
      </c>
      <c r="C502" s="3" t="s">
        <v>112</v>
      </c>
      <c r="D502" s="3" t="s">
        <v>129</v>
      </c>
      <c r="E502" s="3">
        <v>81220</v>
      </c>
      <c r="F502" s="3" t="str">
        <f>VLOOKUP(E502,Sheet5!$A:$C,3,0)</f>
        <v>Co-op</v>
      </c>
      <c r="G502" s="3" t="s">
        <v>127</v>
      </c>
      <c r="H502" s="3">
        <f>VLOOKUP(E502,'Page Access2'!$F:$F,1,0)</f>
        <v>81220</v>
      </c>
      <c r="I502" s="3" t="s">
        <v>73</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3">
      <c r="A503" s="3">
        <v>81200</v>
      </c>
      <c r="B503" s="3" t="s">
        <v>132</v>
      </c>
      <c r="C503" s="3" t="s">
        <v>112</v>
      </c>
      <c r="D503" s="3" t="s">
        <v>129</v>
      </c>
      <c r="E503" s="3">
        <v>81200</v>
      </c>
      <c r="F503" s="3" t="str">
        <f>VLOOKUP(E503,Sheet5!$A:$C,3,0)</f>
        <v>Co-op</v>
      </c>
      <c r="G503" s="3" t="s">
        <v>127</v>
      </c>
      <c r="H503" s="3">
        <f>VLOOKUP(E503,'Page Access2'!$F:$F,1,0)</f>
        <v>81200</v>
      </c>
      <c r="I503" s="3" t="s">
        <v>73</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3">
      <c r="A504" s="3">
        <v>56290</v>
      </c>
      <c r="B504" s="3" t="s">
        <v>133</v>
      </c>
      <c r="C504" s="3" t="s">
        <v>112</v>
      </c>
      <c r="D504" s="3" t="s">
        <v>134</v>
      </c>
      <c r="E504" s="3">
        <v>56290</v>
      </c>
      <c r="F504" s="3" t="str">
        <f>VLOOKUP(E504,Sheet5!$A:$C,3,0)</f>
        <v>Portland</v>
      </c>
      <c r="G504" s="3" t="s">
        <v>127</v>
      </c>
      <c r="H504" s="3">
        <f>VLOOKUP(E504,'Page Access2'!$F:$F,1,0)</f>
        <v>56290</v>
      </c>
      <c r="I504" s="3" t="s">
        <v>73</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3">
      <c r="A505" s="3">
        <v>52350</v>
      </c>
      <c r="B505" s="3" t="s">
        <v>135</v>
      </c>
      <c r="C505" s="3" t="s">
        <v>112</v>
      </c>
      <c r="D505" s="3" t="s">
        <v>126</v>
      </c>
      <c r="E505" s="3">
        <v>52350</v>
      </c>
      <c r="F505" s="3" t="str">
        <f>VLOOKUP(E505,Sheet5!$A:$C,3,0)</f>
        <v>Co-op</v>
      </c>
      <c r="G505" s="3" t="s">
        <v>127</v>
      </c>
      <c r="H505" s="3">
        <f>VLOOKUP(E505,'Page Access2'!$F:$F,1,0)</f>
        <v>52350</v>
      </c>
      <c r="I505" s="3" t="s">
        <v>73</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3">
      <c r="A506" s="3">
        <v>44320</v>
      </c>
      <c r="B506" s="3" t="s">
        <v>136</v>
      </c>
      <c r="C506" s="3" t="s">
        <v>112</v>
      </c>
      <c r="D506" s="3" t="s">
        <v>126</v>
      </c>
      <c r="E506" s="3">
        <v>44320</v>
      </c>
      <c r="F506" s="3" t="str">
        <f>VLOOKUP(E506,Sheet5!$A:$C,3,0)</f>
        <v>Co-op</v>
      </c>
      <c r="G506" s="3" t="s">
        <v>127</v>
      </c>
      <c r="H506" s="3">
        <f>VLOOKUP(E506,'Page Access2'!$F:$F,1,0)</f>
        <v>44320</v>
      </c>
      <c r="I506" s="3" t="s">
        <v>73</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3">
      <c r="A507" s="3">
        <v>43450</v>
      </c>
      <c r="B507" s="3" t="s">
        <v>125</v>
      </c>
      <c r="C507" s="3" t="s">
        <v>112</v>
      </c>
      <c r="D507" s="3" t="s">
        <v>126</v>
      </c>
      <c r="E507" s="3">
        <v>43450</v>
      </c>
      <c r="F507" s="3" t="str">
        <f>VLOOKUP(E507,Sheet5!$A:$C,3,0)</f>
        <v>Denver</v>
      </c>
      <c r="G507" s="3" t="s">
        <v>127</v>
      </c>
      <c r="H507" s="3">
        <f>VLOOKUP(E507,'Page Access2'!$F:$F,1,0)</f>
        <v>43450</v>
      </c>
      <c r="I507" s="3" t="s">
        <v>73</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3">
      <c r="A508" s="3">
        <v>82250</v>
      </c>
      <c r="B508" s="3" t="s">
        <v>128</v>
      </c>
      <c r="C508" s="3" t="s">
        <v>112</v>
      </c>
      <c r="D508" s="3" t="s">
        <v>129</v>
      </c>
      <c r="E508" s="3">
        <v>82250</v>
      </c>
      <c r="F508" s="3" t="str">
        <f>VLOOKUP(E508,Sheet5!$A:$C,3,0)</f>
        <v>Chicago</v>
      </c>
      <c r="G508" s="3" t="s">
        <v>127</v>
      </c>
      <c r="H508" s="3">
        <f>VLOOKUP(E508,'Page Access2'!$F:$F,1,0)</f>
        <v>82250</v>
      </c>
      <c r="I508" s="3" t="s">
        <v>73</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3">
      <c r="A509" s="3">
        <v>82040</v>
      </c>
      <c r="B509" s="3" t="s">
        <v>130</v>
      </c>
      <c r="C509" s="3" t="s">
        <v>112</v>
      </c>
      <c r="D509" s="3" t="s">
        <v>129</v>
      </c>
      <c r="E509" s="3">
        <v>82040</v>
      </c>
      <c r="F509" s="3" t="str">
        <f>VLOOKUP(E509,Sheet5!$A:$C,3,0)</f>
        <v>Chicago</v>
      </c>
      <c r="G509" s="3" t="s">
        <v>127</v>
      </c>
      <c r="H509" s="3">
        <f>VLOOKUP(E509,'Page Access2'!$F:$F,1,0)</f>
        <v>82040</v>
      </c>
      <c r="I509" s="3" t="s">
        <v>73</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3">
      <c r="A510" s="3">
        <v>81220</v>
      </c>
      <c r="B510" s="3" t="s">
        <v>131</v>
      </c>
      <c r="C510" s="3" t="s">
        <v>112</v>
      </c>
      <c r="D510" s="3" t="s">
        <v>129</v>
      </c>
      <c r="E510" s="3">
        <v>81220</v>
      </c>
      <c r="F510" s="3" t="str">
        <f>VLOOKUP(E510,Sheet5!$A:$C,3,0)</f>
        <v>Co-op</v>
      </c>
      <c r="G510" s="3" t="s">
        <v>127</v>
      </c>
      <c r="H510" s="3">
        <f>VLOOKUP(E510,'Page Access2'!$F:$F,1,0)</f>
        <v>81220</v>
      </c>
      <c r="I510" s="3" t="s">
        <v>73</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3">
      <c r="A511" s="3">
        <v>81200</v>
      </c>
      <c r="B511" s="3" t="s">
        <v>132</v>
      </c>
      <c r="C511" s="3" t="s">
        <v>112</v>
      </c>
      <c r="D511" s="3" t="s">
        <v>129</v>
      </c>
      <c r="E511" s="3">
        <v>81200</v>
      </c>
      <c r="F511" s="3" t="str">
        <f>VLOOKUP(E511,Sheet5!$A:$C,3,0)</f>
        <v>Co-op</v>
      </c>
      <c r="G511" s="3" t="s">
        <v>127</v>
      </c>
      <c r="H511" s="3">
        <f>VLOOKUP(E511,'Page Access2'!$F:$F,1,0)</f>
        <v>81200</v>
      </c>
      <c r="I511" s="3" t="s">
        <v>73</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3">
      <c r="A512" s="3">
        <v>56290</v>
      </c>
      <c r="B512" s="3" t="s">
        <v>133</v>
      </c>
      <c r="C512" s="3" t="s">
        <v>112</v>
      </c>
      <c r="D512" s="3" t="s">
        <v>134</v>
      </c>
      <c r="E512" s="3">
        <v>56290</v>
      </c>
      <c r="F512" s="3" t="str">
        <f>VLOOKUP(E512,Sheet5!$A:$C,3,0)</f>
        <v>Portland</v>
      </c>
      <c r="G512" s="3" t="s">
        <v>127</v>
      </c>
      <c r="H512" s="3">
        <f>VLOOKUP(E512,'Page Access2'!$F:$F,1,0)</f>
        <v>56290</v>
      </c>
      <c r="I512" s="3" t="s">
        <v>73</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3">
      <c r="A513" s="3">
        <v>52350</v>
      </c>
      <c r="B513" s="3" t="s">
        <v>135</v>
      </c>
      <c r="C513" s="3" t="s">
        <v>112</v>
      </c>
      <c r="D513" s="3" t="s">
        <v>126</v>
      </c>
      <c r="E513" s="3">
        <v>52350</v>
      </c>
      <c r="F513" s="3" t="str">
        <f>VLOOKUP(E513,Sheet5!$A:$C,3,0)</f>
        <v>Co-op</v>
      </c>
      <c r="G513" s="3" t="s">
        <v>127</v>
      </c>
      <c r="H513" s="3">
        <f>VLOOKUP(E513,'Page Access2'!$F:$F,1,0)</f>
        <v>52350</v>
      </c>
      <c r="I513" s="3" t="s">
        <v>73</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3">
      <c r="A514" s="3">
        <v>44320</v>
      </c>
      <c r="B514" s="3" t="s">
        <v>136</v>
      </c>
      <c r="C514" s="3" t="s">
        <v>112</v>
      </c>
      <c r="D514" s="3" t="s">
        <v>126</v>
      </c>
      <c r="E514" s="3">
        <v>44320</v>
      </c>
      <c r="F514" s="3" t="str">
        <f>VLOOKUP(E514,Sheet5!$A:$C,3,0)</f>
        <v>Co-op</v>
      </c>
      <c r="G514" s="3" t="s">
        <v>127</v>
      </c>
      <c r="H514" s="3">
        <f>VLOOKUP(E514,'Page Access2'!$F:$F,1,0)</f>
        <v>44320</v>
      </c>
      <c r="I514" s="3" t="s">
        <v>73</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3">
      <c r="A515" s="3">
        <v>43450</v>
      </c>
      <c r="B515" s="3" t="s">
        <v>125</v>
      </c>
      <c r="C515" s="3" t="s">
        <v>112</v>
      </c>
      <c r="D515" s="3" t="s">
        <v>126</v>
      </c>
      <c r="E515" s="3">
        <v>43450</v>
      </c>
      <c r="F515" s="3" t="str">
        <f>VLOOKUP(E515,Sheet5!$A:$C,3,0)</f>
        <v>Denver</v>
      </c>
      <c r="G515" s="3" t="s">
        <v>127</v>
      </c>
      <c r="H515" s="3">
        <f>VLOOKUP(E515,'Page Access2'!$F:$F,1,0)</f>
        <v>43450</v>
      </c>
      <c r="I515" s="3" t="s">
        <v>73</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3">
      <c r="A516" s="3">
        <v>82250</v>
      </c>
      <c r="B516" s="3" t="s">
        <v>128</v>
      </c>
      <c r="C516" s="3" t="s">
        <v>112</v>
      </c>
      <c r="D516" s="3" t="s">
        <v>129</v>
      </c>
      <c r="E516" s="3">
        <v>82250</v>
      </c>
      <c r="F516" s="3" t="str">
        <f>VLOOKUP(E516,Sheet5!$A:$C,3,0)</f>
        <v>Chicago</v>
      </c>
      <c r="G516" s="3" t="s">
        <v>127</v>
      </c>
      <c r="H516" s="3">
        <f>VLOOKUP(E516,'Page Access2'!$F:$F,1,0)</f>
        <v>82250</v>
      </c>
      <c r="I516" s="3" t="s">
        <v>73</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3">
      <c r="A517" s="3">
        <v>82040</v>
      </c>
      <c r="B517" s="3" t="s">
        <v>130</v>
      </c>
      <c r="C517" s="3" t="s">
        <v>112</v>
      </c>
      <c r="D517" s="3" t="s">
        <v>129</v>
      </c>
      <c r="E517" s="3">
        <v>82040</v>
      </c>
      <c r="F517" s="3" t="str">
        <f>VLOOKUP(E517,Sheet5!$A:$C,3,0)</f>
        <v>Chicago</v>
      </c>
      <c r="G517" s="3" t="s">
        <v>127</v>
      </c>
      <c r="H517" s="3">
        <f>VLOOKUP(E517,'Page Access2'!$F:$F,1,0)</f>
        <v>82040</v>
      </c>
      <c r="I517" s="3" t="s">
        <v>73</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3">
      <c r="A518" s="3">
        <v>81220</v>
      </c>
      <c r="B518" s="3" t="s">
        <v>131</v>
      </c>
      <c r="C518" s="3" t="s">
        <v>112</v>
      </c>
      <c r="D518" s="3" t="s">
        <v>129</v>
      </c>
      <c r="E518" s="3">
        <v>81220</v>
      </c>
      <c r="F518" s="3" t="str">
        <f>VLOOKUP(E518,Sheet5!$A:$C,3,0)</f>
        <v>Co-op</v>
      </c>
      <c r="G518" s="3" t="s">
        <v>127</v>
      </c>
      <c r="H518" s="3">
        <f>VLOOKUP(E518,'Page Access2'!$F:$F,1,0)</f>
        <v>81220</v>
      </c>
      <c r="I518" s="3" t="s">
        <v>73</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3">
      <c r="A519" s="3">
        <v>81200</v>
      </c>
      <c r="B519" s="3" t="s">
        <v>132</v>
      </c>
      <c r="C519" s="3" t="s">
        <v>112</v>
      </c>
      <c r="D519" s="3" t="s">
        <v>129</v>
      </c>
      <c r="E519" s="3">
        <v>81200</v>
      </c>
      <c r="F519" s="3" t="str">
        <f>VLOOKUP(E519,Sheet5!$A:$C,3,0)</f>
        <v>Co-op</v>
      </c>
      <c r="G519" s="3" t="s">
        <v>127</v>
      </c>
      <c r="H519" s="3">
        <f>VLOOKUP(E519,'Page Access2'!$F:$F,1,0)</f>
        <v>81200</v>
      </c>
      <c r="I519" s="3" t="s">
        <v>73</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3">
      <c r="A520" s="3">
        <v>56290</v>
      </c>
      <c r="B520" s="3" t="s">
        <v>133</v>
      </c>
      <c r="C520" s="3" t="s">
        <v>112</v>
      </c>
      <c r="D520" s="3" t="s">
        <v>134</v>
      </c>
      <c r="E520" s="3">
        <v>56290</v>
      </c>
      <c r="F520" s="3" t="str">
        <f>VLOOKUP(E520,Sheet5!$A:$C,3,0)</f>
        <v>Portland</v>
      </c>
      <c r="G520" s="3" t="s">
        <v>127</v>
      </c>
      <c r="H520" s="3">
        <f>VLOOKUP(E520,'Page Access2'!$F:$F,1,0)</f>
        <v>56290</v>
      </c>
      <c r="I520" s="3" t="s">
        <v>73</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3">
      <c r="A521" s="3">
        <v>52350</v>
      </c>
      <c r="B521" s="3" t="s">
        <v>135</v>
      </c>
      <c r="C521" s="3" t="s">
        <v>112</v>
      </c>
      <c r="D521" s="3" t="s">
        <v>126</v>
      </c>
      <c r="E521" s="3">
        <v>52350</v>
      </c>
      <c r="F521" s="3" t="str">
        <f>VLOOKUP(E521,Sheet5!$A:$C,3,0)</f>
        <v>Co-op</v>
      </c>
      <c r="G521" s="3" t="s">
        <v>127</v>
      </c>
      <c r="H521" s="3">
        <f>VLOOKUP(E521,'Page Access2'!$F:$F,1,0)</f>
        <v>52350</v>
      </c>
      <c r="I521" s="3" t="s">
        <v>73</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3">
      <c r="A522" s="3">
        <v>44320</v>
      </c>
      <c r="B522" s="3" t="s">
        <v>136</v>
      </c>
      <c r="C522" s="3" t="s">
        <v>112</v>
      </c>
      <c r="D522" s="3" t="s">
        <v>126</v>
      </c>
      <c r="E522" s="3">
        <v>44320</v>
      </c>
      <c r="F522" s="3" t="str">
        <f>VLOOKUP(E522,Sheet5!$A:$C,3,0)</f>
        <v>Co-op</v>
      </c>
      <c r="G522" s="3" t="s">
        <v>127</v>
      </c>
      <c r="H522" s="3">
        <f>VLOOKUP(E522,'Page Access2'!$F:$F,1,0)</f>
        <v>44320</v>
      </c>
      <c r="I522" s="3" t="s">
        <v>73</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3">
      <c r="A523" s="3">
        <v>43450</v>
      </c>
      <c r="B523" s="3" t="s">
        <v>125</v>
      </c>
      <c r="C523" s="3" t="s">
        <v>112</v>
      </c>
      <c r="D523" s="3" t="s">
        <v>126</v>
      </c>
      <c r="E523" s="3">
        <v>43450</v>
      </c>
      <c r="F523" s="3" t="str">
        <f>VLOOKUP(E523,Sheet5!$A:$C,3,0)</f>
        <v>Denver</v>
      </c>
      <c r="G523" s="3" t="s">
        <v>127</v>
      </c>
      <c r="H523" s="3">
        <f>VLOOKUP(E523,'Page Access2'!$F:$F,1,0)</f>
        <v>43450</v>
      </c>
      <c r="I523" s="3" t="s">
        <v>73</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3">
      <c r="A524" s="3">
        <v>82250</v>
      </c>
      <c r="B524" s="3" t="s">
        <v>128</v>
      </c>
      <c r="C524" s="3" t="s">
        <v>112</v>
      </c>
      <c r="D524" s="3" t="s">
        <v>129</v>
      </c>
      <c r="E524" s="3">
        <v>82250</v>
      </c>
      <c r="F524" s="3" t="str">
        <f>VLOOKUP(E524,Sheet5!$A:$C,3,0)</f>
        <v>Chicago</v>
      </c>
      <c r="G524" s="3" t="s">
        <v>127</v>
      </c>
      <c r="H524" s="3">
        <f>VLOOKUP(E524,'Page Access2'!$F:$F,1,0)</f>
        <v>82250</v>
      </c>
      <c r="I524" s="3" t="s">
        <v>73</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3">
      <c r="A525" s="3">
        <v>82040</v>
      </c>
      <c r="B525" s="3" t="s">
        <v>130</v>
      </c>
      <c r="C525" s="3" t="s">
        <v>112</v>
      </c>
      <c r="D525" s="3" t="s">
        <v>129</v>
      </c>
      <c r="E525" s="3">
        <v>82040</v>
      </c>
      <c r="F525" s="3" t="str">
        <f>VLOOKUP(E525,Sheet5!$A:$C,3,0)</f>
        <v>Chicago</v>
      </c>
      <c r="G525" s="3" t="s">
        <v>127</v>
      </c>
      <c r="H525" s="3">
        <f>VLOOKUP(E525,'Page Access2'!$F:$F,1,0)</f>
        <v>82040</v>
      </c>
      <c r="I525" s="3" t="s">
        <v>73</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3">
      <c r="A526" s="3">
        <v>81220</v>
      </c>
      <c r="B526" s="3" t="s">
        <v>131</v>
      </c>
      <c r="C526" s="3" t="s">
        <v>112</v>
      </c>
      <c r="D526" s="3" t="s">
        <v>129</v>
      </c>
      <c r="E526" s="3">
        <v>81220</v>
      </c>
      <c r="F526" s="3" t="str">
        <f>VLOOKUP(E526,Sheet5!$A:$C,3,0)</f>
        <v>Co-op</v>
      </c>
      <c r="G526" s="3" t="s">
        <v>127</v>
      </c>
      <c r="H526" s="3">
        <f>VLOOKUP(E526,'Page Access2'!$F:$F,1,0)</f>
        <v>81220</v>
      </c>
      <c r="I526" s="3" t="s">
        <v>73</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3">
      <c r="A527" s="3">
        <v>81200</v>
      </c>
      <c r="B527" s="3" t="s">
        <v>132</v>
      </c>
      <c r="C527" s="3" t="s">
        <v>112</v>
      </c>
      <c r="D527" s="3" t="s">
        <v>129</v>
      </c>
      <c r="E527" s="3">
        <v>81200</v>
      </c>
      <c r="F527" s="3" t="str">
        <f>VLOOKUP(E527,Sheet5!$A:$C,3,0)</f>
        <v>Co-op</v>
      </c>
      <c r="G527" s="3" t="s">
        <v>127</v>
      </c>
      <c r="H527" s="3">
        <f>VLOOKUP(E527,'Page Access2'!$F:$F,1,0)</f>
        <v>81200</v>
      </c>
      <c r="I527" s="3" t="s">
        <v>73</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3">
      <c r="A528" s="3">
        <v>56290</v>
      </c>
      <c r="B528" s="3" t="s">
        <v>133</v>
      </c>
      <c r="C528" s="3" t="s">
        <v>112</v>
      </c>
      <c r="D528" s="3" t="s">
        <v>134</v>
      </c>
      <c r="E528" s="3">
        <v>56290</v>
      </c>
      <c r="F528" s="3" t="str">
        <f>VLOOKUP(E528,Sheet5!$A:$C,3,0)</f>
        <v>Portland</v>
      </c>
      <c r="G528" s="3" t="s">
        <v>127</v>
      </c>
      <c r="H528" s="3">
        <f>VLOOKUP(E528,'Page Access2'!$F:$F,1,0)</f>
        <v>56290</v>
      </c>
      <c r="I528" s="3" t="s">
        <v>73</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3">
      <c r="A529" s="3">
        <v>52350</v>
      </c>
      <c r="B529" s="3" t="s">
        <v>135</v>
      </c>
      <c r="C529" s="3" t="s">
        <v>112</v>
      </c>
      <c r="D529" s="3" t="s">
        <v>126</v>
      </c>
      <c r="E529" s="3">
        <v>52350</v>
      </c>
      <c r="F529" s="3" t="str">
        <f>VLOOKUP(E529,Sheet5!$A:$C,3,0)</f>
        <v>Co-op</v>
      </c>
      <c r="G529" s="3" t="s">
        <v>127</v>
      </c>
      <c r="H529" s="3">
        <f>VLOOKUP(E529,'Page Access2'!$F:$F,1,0)</f>
        <v>52350</v>
      </c>
      <c r="I529" s="3" t="s">
        <v>73</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3">
      <c r="A530" s="3">
        <v>44320</v>
      </c>
      <c r="B530" s="3" t="s">
        <v>136</v>
      </c>
      <c r="C530" s="3" t="s">
        <v>112</v>
      </c>
      <c r="D530" s="3" t="s">
        <v>126</v>
      </c>
      <c r="E530" s="3">
        <v>44320</v>
      </c>
      <c r="F530" s="3" t="str">
        <f>VLOOKUP(E530,Sheet5!$A:$C,3,0)</f>
        <v>Co-op</v>
      </c>
      <c r="G530" s="3" t="s">
        <v>127</v>
      </c>
      <c r="H530" s="3">
        <f>VLOOKUP(E530,'Page Access2'!$F:$F,1,0)</f>
        <v>44320</v>
      </c>
      <c r="I530" s="3" t="s">
        <v>73</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3">
      <c r="A531" s="3">
        <v>43450</v>
      </c>
      <c r="B531" s="3" t="s">
        <v>125</v>
      </c>
      <c r="C531" s="3" t="s">
        <v>112</v>
      </c>
      <c r="D531" s="3" t="s">
        <v>126</v>
      </c>
      <c r="E531" s="3">
        <v>43450</v>
      </c>
      <c r="F531" s="3" t="str">
        <f>VLOOKUP(E531,Sheet5!$A:$C,3,0)</f>
        <v>Denver</v>
      </c>
      <c r="G531" s="3" t="s">
        <v>127</v>
      </c>
      <c r="H531" s="3">
        <f>VLOOKUP(E531,'Page Access2'!$F:$F,1,0)</f>
        <v>43450</v>
      </c>
      <c r="I531" s="3" t="s">
        <v>73</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3">
      <c r="A532" s="3">
        <v>82250</v>
      </c>
      <c r="B532" s="3" t="s">
        <v>128</v>
      </c>
      <c r="C532" s="3" t="s">
        <v>112</v>
      </c>
      <c r="D532" s="3" t="s">
        <v>129</v>
      </c>
      <c r="E532" s="3">
        <v>82250</v>
      </c>
      <c r="F532" s="3" t="str">
        <f>VLOOKUP(E532,Sheet5!$A:$C,3,0)</f>
        <v>Chicago</v>
      </c>
      <c r="G532" s="3" t="s">
        <v>127</v>
      </c>
      <c r="H532" s="3">
        <f>VLOOKUP(E532,'Page Access2'!$F:$F,1,0)</f>
        <v>82250</v>
      </c>
      <c r="I532" s="3" t="s">
        <v>73</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3">
      <c r="A533" s="3">
        <v>82040</v>
      </c>
      <c r="B533" s="3" t="s">
        <v>130</v>
      </c>
      <c r="C533" s="3" t="s">
        <v>112</v>
      </c>
      <c r="D533" s="3" t="s">
        <v>129</v>
      </c>
      <c r="E533" s="3">
        <v>82040</v>
      </c>
      <c r="F533" s="3" t="str">
        <f>VLOOKUP(E533,Sheet5!$A:$C,3,0)</f>
        <v>Chicago</v>
      </c>
      <c r="G533" s="3" t="s">
        <v>127</v>
      </c>
      <c r="H533" s="3">
        <f>VLOOKUP(E533,'Page Access2'!$F:$F,1,0)</f>
        <v>82040</v>
      </c>
      <c r="I533" s="3" t="s">
        <v>73</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3">
      <c r="A534" s="3">
        <v>81220</v>
      </c>
      <c r="B534" s="3" t="s">
        <v>131</v>
      </c>
      <c r="C534" s="3" t="s">
        <v>112</v>
      </c>
      <c r="D534" s="3" t="s">
        <v>129</v>
      </c>
      <c r="E534" s="3">
        <v>81220</v>
      </c>
      <c r="F534" s="3" t="str">
        <f>VLOOKUP(E534,Sheet5!$A:$C,3,0)</f>
        <v>Co-op</v>
      </c>
      <c r="G534" s="3" t="s">
        <v>127</v>
      </c>
      <c r="H534" s="3">
        <f>VLOOKUP(E534,'Page Access2'!$F:$F,1,0)</f>
        <v>81220</v>
      </c>
      <c r="I534" s="3" t="s">
        <v>73</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3">
      <c r="A535" s="3">
        <v>81200</v>
      </c>
      <c r="B535" s="3" t="s">
        <v>132</v>
      </c>
      <c r="C535" s="3" t="s">
        <v>112</v>
      </c>
      <c r="D535" s="3" t="s">
        <v>129</v>
      </c>
      <c r="E535" s="3">
        <v>81200</v>
      </c>
      <c r="F535" s="3" t="str">
        <f>VLOOKUP(E535,Sheet5!$A:$C,3,0)</f>
        <v>Co-op</v>
      </c>
      <c r="G535" s="3" t="s">
        <v>127</v>
      </c>
      <c r="H535" s="3">
        <f>VLOOKUP(E535,'Page Access2'!$F:$F,1,0)</f>
        <v>81200</v>
      </c>
      <c r="I535" s="3" t="s">
        <v>73</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3">
      <c r="A536" s="3">
        <v>56290</v>
      </c>
      <c r="B536" s="3" t="s">
        <v>133</v>
      </c>
      <c r="C536" s="3" t="s">
        <v>112</v>
      </c>
      <c r="D536" s="3" t="s">
        <v>134</v>
      </c>
      <c r="E536" s="3">
        <v>56290</v>
      </c>
      <c r="F536" s="3" t="str">
        <f>VLOOKUP(E536,Sheet5!$A:$C,3,0)</f>
        <v>Portland</v>
      </c>
      <c r="G536" s="3" t="s">
        <v>127</v>
      </c>
      <c r="H536" s="3">
        <f>VLOOKUP(E536,'Page Access2'!$F:$F,1,0)</f>
        <v>56290</v>
      </c>
      <c r="I536" s="3" t="s">
        <v>73</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3">
      <c r="A537" s="3">
        <v>52350</v>
      </c>
      <c r="B537" s="3" t="s">
        <v>135</v>
      </c>
      <c r="C537" s="3" t="s">
        <v>112</v>
      </c>
      <c r="D537" s="3" t="s">
        <v>126</v>
      </c>
      <c r="E537" s="3">
        <v>52350</v>
      </c>
      <c r="F537" s="3" t="str">
        <f>VLOOKUP(E537,Sheet5!$A:$C,3,0)</f>
        <v>Co-op</v>
      </c>
      <c r="G537" s="3" t="s">
        <v>127</v>
      </c>
      <c r="H537" s="3">
        <f>VLOOKUP(E537,'Page Access2'!$F:$F,1,0)</f>
        <v>52350</v>
      </c>
      <c r="I537" s="3" t="s">
        <v>73</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3">
      <c r="A538" s="3">
        <v>44320</v>
      </c>
      <c r="B538" s="3" t="s">
        <v>136</v>
      </c>
      <c r="C538" s="3" t="s">
        <v>112</v>
      </c>
      <c r="D538" s="3" t="s">
        <v>126</v>
      </c>
      <c r="E538" s="3">
        <v>44320</v>
      </c>
      <c r="F538" s="3" t="str">
        <f>VLOOKUP(E538,Sheet5!$A:$C,3,0)</f>
        <v>Co-op</v>
      </c>
      <c r="G538" s="3" t="s">
        <v>127</v>
      </c>
      <c r="H538" s="3">
        <f>VLOOKUP(E538,'Page Access2'!$F:$F,1,0)</f>
        <v>44320</v>
      </c>
      <c r="I538" s="3" t="s">
        <v>73</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3">
      <c r="A539" s="3">
        <v>43450</v>
      </c>
      <c r="B539" s="3" t="s">
        <v>125</v>
      </c>
      <c r="C539" s="3" t="s">
        <v>112</v>
      </c>
      <c r="D539" s="3" t="s">
        <v>126</v>
      </c>
      <c r="E539" s="3">
        <v>43450</v>
      </c>
      <c r="F539" s="3" t="str">
        <f>VLOOKUP(E539,Sheet5!$A:$C,3,0)</f>
        <v>Denver</v>
      </c>
      <c r="G539" s="3" t="s">
        <v>127</v>
      </c>
      <c r="H539" s="3">
        <f>VLOOKUP(E539,'Page Access2'!$F:$F,1,0)</f>
        <v>43450</v>
      </c>
      <c r="I539" s="3" t="s">
        <v>73</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3">
      <c r="A540" s="3">
        <v>82250</v>
      </c>
      <c r="B540" s="3" t="s">
        <v>128</v>
      </c>
      <c r="C540" s="3" t="s">
        <v>112</v>
      </c>
      <c r="D540" s="3" t="s">
        <v>129</v>
      </c>
      <c r="E540" s="3">
        <v>82250</v>
      </c>
      <c r="F540" s="3" t="str">
        <f>VLOOKUP(E540,Sheet5!$A:$C,3,0)</f>
        <v>Chicago</v>
      </c>
      <c r="G540" s="3" t="s">
        <v>127</v>
      </c>
      <c r="H540" s="3">
        <f>VLOOKUP(E540,'Page Access2'!$F:$F,1,0)</f>
        <v>82250</v>
      </c>
      <c r="I540" s="3" t="s">
        <v>73</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3">
      <c r="A541" s="3">
        <v>82040</v>
      </c>
      <c r="B541" s="3" t="s">
        <v>130</v>
      </c>
      <c r="C541" s="3" t="s">
        <v>112</v>
      </c>
      <c r="D541" s="3" t="s">
        <v>129</v>
      </c>
      <c r="E541" s="3">
        <v>82040</v>
      </c>
      <c r="F541" s="3" t="str">
        <f>VLOOKUP(E541,Sheet5!$A:$C,3,0)</f>
        <v>Chicago</v>
      </c>
      <c r="G541" s="3" t="s">
        <v>127</v>
      </c>
      <c r="H541" s="3">
        <f>VLOOKUP(E541,'Page Access2'!$F:$F,1,0)</f>
        <v>82040</v>
      </c>
      <c r="I541" s="3" t="s">
        <v>73</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3">
      <c r="A542" s="3">
        <v>81220</v>
      </c>
      <c r="B542" s="3" t="s">
        <v>131</v>
      </c>
      <c r="C542" s="3" t="s">
        <v>112</v>
      </c>
      <c r="D542" s="3" t="s">
        <v>129</v>
      </c>
      <c r="E542" s="3">
        <v>81220</v>
      </c>
      <c r="F542" s="3" t="str">
        <f>VLOOKUP(E542,Sheet5!$A:$C,3,0)</f>
        <v>Co-op</v>
      </c>
      <c r="G542" s="3" t="s">
        <v>127</v>
      </c>
      <c r="H542" s="3">
        <f>VLOOKUP(E542,'Page Access2'!$F:$F,1,0)</f>
        <v>81220</v>
      </c>
      <c r="I542" s="3" t="s">
        <v>73</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3">
      <c r="A543" s="3">
        <v>81200</v>
      </c>
      <c r="B543" s="3" t="s">
        <v>132</v>
      </c>
      <c r="C543" s="3" t="s">
        <v>112</v>
      </c>
      <c r="D543" s="3" t="s">
        <v>129</v>
      </c>
      <c r="E543" s="3">
        <v>81200</v>
      </c>
      <c r="F543" s="3" t="str">
        <f>VLOOKUP(E543,Sheet5!$A:$C,3,0)</f>
        <v>Co-op</v>
      </c>
      <c r="G543" s="3" t="s">
        <v>127</v>
      </c>
      <c r="H543" s="3">
        <f>VLOOKUP(E543,'Page Access2'!$F:$F,1,0)</f>
        <v>81200</v>
      </c>
      <c r="I543" s="3" t="s">
        <v>73</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3">
      <c r="A544" s="3">
        <v>56290</v>
      </c>
      <c r="B544" s="3" t="s">
        <v>133</v>
      </c>
      <c r="C544" s="3" t="s">
        <v>112</v>
      </c>
      <c r="D544" s="3" t="s">
        <v>134</v>
      </c>
      <c r="E544" s="3">
        <v>56290</v>
      </c>
      <c r="F544" s="3" t="str">
        <f>VLOOKUP(E544,Sheet5!$A:$C,3,0)</f>
        <v>Portland</v>
      </c>
      <c r="G544" s="3" t="s">
        <v>127</v>
      </c>
      <c r="H544" s="3">
        <f>VLOOKUP(E544,'Page Access2'!$F:$F,1,0)</f>
        <v>56290</v>
      </c>
      <c r="I544" s="3" t="s">
        <v>73</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3">
      <c r="A545" s="3">
        <v>52350</v>
      </c>
      <c r="B545" s="3" t="s">
        <v>135</v>
      </c>
      <c r="C545" s="3" t="s">
        <v>112</v>
      </c>
      <c r="D545" s="3" t="s">
        <v>126</v>
      </c>
      <c r="E545" s="3">
        <v>52350</v>
      </c>
      <c r="F545" s="3" t="str">
        <f>VLOOKUP(E545,Sheet5!$A:$C,3,0)</f>
        <v>Co-op</v>
      </c>
      <c r="G545" s="3" t="s">
        <v>127</v>
      </c>
      <c r="H545" s="3">
        <f>VLOOKUP(E545,'Page Access2'!$F:$F,1,0)</f>
        <v>52350</v>
      </c>
      <c r="I545" s="3" t="s">
        <v>73</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3">
      <c r="A546" s="3">
        <v>44320</v>
      </c>
      <c r="B546" s="3" t="s">
        <v>136</v>
      </c>
      <c r="C546" s="3" t="s">
        <v>112</v>
      </c>
      <c r="D546" s="3" t="s">
        <v>126</v>
      </c>
      <c r="E546" s="3">
        <v>44320</v>
      </c>
      <c r="F546" s="3" t="str">
        <f>VLOOKUP(E546,Sheet5!$A:$C,3,0)</f>
        <v>Co-op</v>
      </c>
      <c r="G546" s="3" t="s">
        <v>127</v>
      </c>
      <c r="H546" s="3">
        <f>VLOOKUP(E546,'Page Access2'!$F:$F,1,0)</f>
        <v>44320</v>
      </c>
      <c r="I546" s="3" t="s">
        <v>73</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3">
      <c r="A547" s="3">
        <v>43450</v>
      </c>
      <c r="B547" s="3" t="s">
        <v>125</v>
      </c>
      <c r="C547" s="3" t="s">
        <v>112</v>
      </c>
      <c r="D547" s="3" t="s">
        <v>126</v>
      </c>
      <c r="E547" s="3">
        <v>43450</v>
      </c>
      <c r="F547" s="3" t="str">
        <f>VLOOKUP(E547,Sheet5!$A:$C,3,0)</f>
        <v>Denver</v>
      </c>
      <c r="G547" s="3" t="s">
        <v>127</v>
      </c>
      <c r="H547" s="3">
        <f>VLOOKUP(E547,'Page Access2'!$F:$F,1,0)</f>
        <v>43450</v>
      </c>
      <c r="I547" s="3" t="s">
        <v>73</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3">
      <c r="A548" s="3">
        <v>82250</v>
      </c>
      <c r="B548" s="3" t="s">
        <v>128</v>
      </c>
      <c r="C548" s="3" t="s">
        <v>112</v>
      </c>
      <c r="D548" s="3" t="s">
        <v>129</v>
      </c>
      <c r="E548" s="3">
        <v>82250</v>
      </c>
      <c r="F548" s="3" t="str">
        <f>VLOOKUP(E548,Sheet5!$A:$C,3,0)</f>
        <v>Chicago</v>
      </c>
      <c r="G548" s="3" t="s">
        <v>127</v>
      </c>
      <c r="H548" s="3">
        <f>VLOOKUP(E548,'Page Access2'!$F:$F,1,0)</f>
        <v>82250</v>
      </c>
      <c r="I548" s="3" t="s">
        <v>73</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3">
      <c r="A549" s="3">
        <v>82040</v>
      </c>
      <c r="B549" s="3" t="s">
        <v>130</v>
      </c>
      <c r="C549" s="3" t="s">
        <v>112</v>
      </c>
      <c r="D549" s="3" t="s">
        <v>129</v>
      </c>
      <c r="E549" s="3">
        <v>82040</v>
      </c>
      <c r="F549" s="3" t="str">
        <f>VLOOKUP(E549,Sheet5!$A:$C,3,0)</f>
        <v>Chicago</v>
      </c>
      <c r="G549" s="3" t="s">
        <v>127</v>
      </c>
      <c r="H549" s="3">
        <f>VLOOKUP(E549,'Page Access2'!$F:$F,1,0)</f>
        <v>82040</v>
      </c>
      <c r="I549" s="3" t="s">
        <v>73</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3">
      <c r="A550" s="3">
        <v>81220</v>
      </c>
      <c r="B550" s="3" t="s">
        <v>131</v>
      </c>
      <c r="C550" s="3" t="s">
        <v>112</v>
      </c>
      <c r="D550" s="3" t="s">
        <v>129</v>
      </c>
      <c r="E550" s="3">
        <v>81220</v>
      </c>
      <c r="F550" s="3" t="str">
        <f>VLOOKUP(E550,Sheet5!$A:$C,3,0)</f>
        <v>Co-op</v>
      </c>
      <c r="G550" s="3" t="s">
        <v>127</v>
      </c>
      <c r="H550" s="3">
        <f>VLOOKUP(E550,'Page Access2'!$F:$F,1,0)</f>
        <v>81220</v>
      </c>
      <c r="I550" s="3" t="s">
        <v>73</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3">
      <c r="A551" s="3">
        <v>81200</v>
      </c>
      <c r="B551" s="3" t="s">
        <v>132</v>
      </c>
      <c r="C551" s="3" t="s">
        <v>112</v>
      </c>
      <c r="D551" s="3" t="s">
        <v>129</v>
      </c>
      <c r="E551" s="3">
        <v>81200</v>
      </c>
      <c r="F551" s="3" t="str">
        <f>VLOOKUP(E551,Sheet5!$A:$C,3,0)</f>
        <v>Co-op</v>
      </c>
      <c r="G551" s="3" t="s">
        <v>127</v>
      </c>
      <c r="H551" s="3">
        <f>VLOOKUP(E551,'Page Access2'!$F:$F,1,0)</f>
        <v>81200</v>
      </c>
      <c r="I551" s="3" t="s">
        <v>73</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3">
      <c r="A552" s="3">
        <v>56290</v>
      </c>
      <c r="B552" s="3" t="s">
        <v>133</v>
      </c>
      <c r="C552" s="3" t="s">
        <v>112</v>
      </c>
      <c r="D552" s="3" t="s">
        <v>134</v>
      </c>
      <c r="E552" s="3">
        <v>56290</v>
      </c>
      <c r="F552" s="3" t="str">
        <f>VLOOKUP(E552,Sheet5!$A:$C,3,0)</f>
        <v>Portland</v>
      </c>
      <c r="G552" s="3" t="s">
        <v>127</v>
      </c>
      <c r="H552" s="3">
        <f>VLOOKUP(E552,'Page Access2'!$F:$F,1,0)</f>
        <v>56290</v>
      </c>
      <c r="I552" s="3" t="s">
        <v>73</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3">
      <c r="A553" s="3">
        <v>52350</v>
      </c>
      <c r="B553" s="3" t="s">
        <v>135</v>
      </c>
      <c r="C553" s="3" t="s">
        <v>112</v>
      </c>
      <c r="D553" s="3" t="s">
        <v>126</v>
      </c>
      <c r="E553" s="3">
        <v>52350</v>
      </c>
      <c r="F553" s="3" t="str">
        <f>VLOOKUP(E553,Sheet5!$A:$C,3,0)</f>
        <v>Co-op</v>
      </c>
      <c r="G553" s="3" t="s">
        <v>127</v>
      </c>
      <c r="H553" s="3">
        <f>VLOOKUP(E553,'Page Access2'!$F:$F,1,0)</f>
        <v>52350</v>
      </c>
      <c r="I553" s="3" t="s">
        <v>73</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3">
      <c r="A554" s="3">
        <v>44320</v>
      </c>
      <c r="B554" s="3" t="s">
        <v>136</v>
      </c>
      <c r="C554" s="3" t="s">
        <v>112</v>
      </c>
      <c r="D554" s="3" t="s">
        <v>126</v>
      </c>
      <c r="E554" s="3">
        <v>44320</v>
      </c>
      <c r="F554" s="3" t="str">
        <f>VLOOKUP(E554,Sheet5!$A:$C,3,0)</f>
        <v>Co-op</v>
      </c>
      <c r="G554" s="3" t="s">
        <v>127</v>
      </c>
      <c r="H554" s="3">
        <f>VLOOKUP(E554,'Page Access2'!$F:$F,1,0)</f>
        <v>44320</v>
      </c>
      <c r="I554" s="3" t="s">
        <v>73</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3">
      <c r="A555" s="3">
        <v>43450</v>
      </c>
      <c r="B555" s="3" t="s">
        <v>125</v>
      </c>
      <c r="C555" s="3" t="s">
        <v>112</v>
      </c>
      <c r="D555" s="3" t="s">
        <v>126</v>
      </c>
      <c r="E555" s="3">
        <v>43450</v>
      </c>
      <c r="F555" s="3" t="str">
        <f>VLOOKUP(E555,Sheet5!$A:$C,3,0)</f>
        <v>Denver</v>
      </c>
      <c r="G555" s="3" t="s">
        <v>127</v>
      </c>
      <c r="H555" s="3">
        <f>VLOOKUP(E555,'Page Access2'!$F:$F,1,0)</f>
        <v>43450</v>
      </c>
      <c r="I555" s="3" t="s">
        <v>73</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3">
      <c r="A556" s="3">
        <v>82250</v>
      </c>
      <c r="B556" s="3" t="s">
        <v>128</v>
      </c>
      <c r="C556" s="3" t="s">
        <v>112</v>
      </c>
      <c r="D556" s="3" t="s">
        <v>129</v>
      </c>
      <c r="E556" s="3">
        <v>82250</v>
      </c>
      <c r="F556" s="3" t="str">
        <f>VLOOKUP(E556,Sheet5!$A:$C,3,0)</f>
        <v>Chicago</v>
      </c>
      <c r="G556" s="3" t="s">
        <v>127</v>
      </c>
      <c r="H556" s="3">
        <f>VLOOKUP(E556,'Page Access2'!$F:$F,1,0)</f>
        <v>82250</v>
      </c>
      <c r="I556" s="3" t="s">
        <v>73</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3">
      <c r="A557" s="3">
        <v>82040</v>
      </c>
      <c r="B557" s="3" t="s">
        <v>130</v>
      </c>
      <c r="C557" s="3" t="s">
        <v>112</v>
      </c>
      <c r="D557" s="3" t="s">
        <v>129</v>
      </c>
      <c r="E557" s="3">
        <v>82040</v>
      </c>
      <c r="F557" s="3" t="str">
        <f>VLOOKUP(E557,Sheet5!$A:$C,3,0)</f>
        <v>Chicago</v>
      </c>
      <c r="G557" s="3" t="s">
        <v>127</v>
      </c>
      <c r="H557" s="3">
        <f>VLOOKUP(E557,'Page Access2'!$F:$F,1,0)</f>
        <v>82040</v>
      </c>
      <c r="I557" s="3" t="s">
        <v>73</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3">
      <c r="A558" s="3">
        <v>81220</v>
      </c>
      <c r="B558" s="3" t="s">
        <v>131</v>
      </c>
      <c r="C558" s="3" t="s">
        <v>112</v>
      </c>
      <c r="D558" s="3" t="s">
        <v>129</v>
      </c>
      <c r="E558" s="3">
        <v>81220</v>
      </c>
      <c r="F558" s="3" t="str">
        <f>VLOOKUP(E558,Sheet5!$A:$C,3,0)</f>
        <v>Co-op</v>
      </c>
      <c r="G558" s="3" t="s">
        <v>127</v>
      </c>
      <c r="H558" s="3">
        <f>VLOOKUP(E558,'Page Access2'!$F:$F,1,0)</f>
        <v>81220</v>
      </c>
      <c r="I558" s="3" t="s">
        <v>73</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3">
      <c r="A559" s="3">
        <v>81200</v>
      </c>
      <c r="B559" s="3" t="s">
        <v>132</v>
      </c>
      <c r="C559" s="3" t="s">
        <v>112</v>
      </c>
      <c r="D559" s="3" t="s">
        <v>129</v>
      </c>
      <c r="E559" s="3">
        <v>81200</v>
      </c>
      <c r="F559" s="3" t="str">
        <f>VLOOKUP(E559,Sheet5!$A:$C,3,0)</f>
        <v>Co-op</v>
      </c>
      <c r="G559" s="3" t="s">
        <v>127</v>
      </c>
      <c r="H559" s="3">
        <f>VLOOKUP(E559,'Page Access2'!$F:$F,1,0)</f>
        <v>81200</v>
      </c>
      <c r="I559" s="3" t="s">
        <v>73</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3">
      <c r="A560" s="3">
        <v>56290</v>
      </c>
      <c r="B560" s="3" t="s">
        <v>133</v>
      </c>
      <c r="C560" s="3" t="s">
        <v>112</v>
      </c>
      <c r="D560" s="3" t="s">
        <v>134</v>
      </c>
      <c r="E560" s="3">
        <v>56290</v>
      </c>
      <c r="F560" s="3" t="str">
        <f>VLOOKUP(E560,Sheet5!$A:$C,3,0)</f>
        <v>Portland</v>
      </c>
      <c r="G560" s="3" t="s">
        <v>127</v>
      </c>
      <c r="H560" s="3">
        <f>VLOOKUP(E560,'Page Access2'!$F:$F,1,0)</f>
        <v>56290</v>
      </c>
      <c r="I560" s="3" t="s">
        <v>73</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3">
      <c r="A561" s="3">
        <v>52350</v>
      </c>
      <c r="B561" s="3" t="s">
        <v>135</v>
      </c>
      <c r="C561" s="3" t="s">
        <v>112</v>
      </c>
      <c r="D561" s="3" t="s">
        <v>126</v>
      </c>
      <c r="E561" s="3">
        <v>52350</v>
      </c>
      <c r="F561" s="3" t="str">
        <f>VLOOKUP(E561,Sheet5!$A:$C,3,0)</f>
        <v>Co-op</v>
      </c>
      <c r="G561" s="3" t="s">
        <v>127</v>
      </c>
      <c r="H561" s="3">
        <f>VLOOKUP(E561,'Page Access2'!$F:$F,1,0)</f>
        <v>52350</v>
      </c>
      <c r="I561" s="3" t="s">
        <v>73</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3">
      <c r="A562" s="3">
        <v>44320</v>
      </c>
      <c r="B562" s="3" t="s">
        <v>136</v>
      </c>
      <c r="C562" s="3" t="s">
        <v>112</v>
      </c>
      <c r="D562" s="3" t="s">
        <v>126</v>
      </c>
      <c r="E562" s="3">
        <v>44320</v>
      </c>
      <c r="F562" s="3" t="str">
        <f>VLOOKUP(E562,Sheet5!$A:$C,3,0)</f>
        <v>Co-op</v>
      </c>
      <c r="G562" s="3" t="s">
        <v>127</v>
      </c>
      <c r="H562" s="3">
        <f>VLOOKUP(E562,'Page Access2'!$F:$F,1,0)</f>
        <v>44320</v>
      </c>
      <c r="I562" s="3" t="s">
        <v>73</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3">
      <c r="A563" s="3">
        <v>43450</v>
      </c>
      <c r="B563" s="3" t="s">
        <v>125</v>
      </c>
      <c r="C563" s="3" t="s">
        <v>112</v>
      </c>
      <c r="D563" s="3" t="s">
        <v>126</v>
      </c>
      <c r="E563" s="3">
        <v>43450</v>
      </c>
      <c r="F563" s="3" t="str">
        <f>VLOOKUP(E563,Sheet5!$A:$C,3,0)</f>
        <v>Denver</v>
      </c>
      <c r="G563" s="3" t="s">
        <v>127</v>
      </c>
      <c r="H563" s="3">
        <f>VLOOKUP(E563,'Page Access2'!$F:$F,1,0)</f>
        <v>43450</v>
      </c>
      <c r="I563" s="3" t="s">
        <v>73</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3">
      <c r="A564" s="3">
        <v>82250</v>
      </c>
      <c r="B564" s="3" t="s">
        <v>128</v>
      </c>
      <c r="C564" s="3" t="s">
        <v>112</v>
      </c>
      <c r="D564" s="3" t="s">
        <v>129</v>
      </c>
      <c r="E564" s="3">
        <v>82250</v>
      </c>
      <c r="F564" s="3" t="str">
        <f>VLOOKUP(E564,Sheet5!$A:$C,3,0)</f>
        <v>Chicago</v>
      </c>
      <c r="G564" s="3" t="s">
        <v>127</v>
      </c>
      <c r="H564" s="3">
        <f>VLOOKUP(E564,'Page Access2'!$F:$F,1,0)</f>
        <v>82250</v>
      </c>
      <c r="I564" s="3" t="s">
        <v>73</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3">
      <c r="A565" s="3">
        <v>82040</v>
      </c>
      <c r="B565" s="3" t="s">
        <v>130</v>
      </c>
      <c r="C565" s="3" t="s">
        <v>112</v>
      </c>
      <c r="D565" s="3" t="s">
        <v>129</v>
      </c>
      <c r="E565" s="3">
        <v>82040</v>
      </c>
      <c r="F565" s="3" t="str">
        <f>VLOOKUP(E565,Sheet5!$A:$C,3,0)</f>
        <v>Chicago</v>
      </c>
      <c r="G565" s="3" t="s">
        <v>127</v>
      </c>
      <c r="H565" s="3">
        <f>VLOOKUP(E565,'Page Access2'!$F:$F,1,0)</f>
        <v>82040</v>
      </c>
      <c r="I565" s="3" t="s">
        <v>73</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3">
      <c r="A566" s="3">
        <v>81220</v>
      </c>
      <c r="B566" s="3" t="s">
        <v>131</v>
      </c>
      <c r="C566" s="3" t="s">
        <v>112</v>
      </c>
      <c r="D566" s="3" t="s">
        <v>129</v>
      </c>
      <c r="E566" s="3">
        <v>81220</v>
      </c>
      <c r="F566" s="3" t="str">
        <f>VLOOKUP(E566,Sheet5!$A:$C,3,0)</f>
        <v>Co-op</v>
      </c>
      <c r="G566" s="3" t="s">
        <v>127</v>
      </c>
      <c r="H566" s="3">
        <f>VLOOKUP(E566,'Page Access2'!$F:$F,1,0)</f>
        <v>81220</v>
      </c>
      <c r="I566" s="3" t="s">
        <v>73</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3">
      <c r="A567" s="3">
        <v>81200</v>
      </c>
      <c r="B567" s="3" t="s">
        <v>132</v>
      </c>
      <c r="C567" s="3" t="s">
        <v>112</v>
      </c>
      <c r="D567" s="3" t="s">
        <v>129</v>
      </c>
      <c r="E567" s="3">
        <v>81200</v>
      </c>
      <c r="F567" s="3" t="str">
        <f>VLOOKUP(E567,Sheet5!$A:$C,3,0)</f>
        <v>Co-op</v>
      </c>
      <c r="G567" s="3" t="s">
        <v>127</v>
      </c>
      <c r="H567" s="3">
        <f>VLOOKUP(E567,'Page Access2'!$F:$F,1,0)</f>
        <v>81200</v>
      </c>
      <c r="I567" s="3" t="s">
        <v>73</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3">
      <c r="A568" s="3">
        <v>56290</v>
      </c>
      <c r="B568" s="3" t="s">
        <v>133</v>
      </c>
      <c r="C568" s="3" t="s">
        <v>112</v>
      </c>
      <c r="D568" s="3" t="s">
        <v>134</v>
      </c>
      <c r="E568" s="3">
        <v>56290</v>
      </c>
      <c r="F568" s="3" t="str">
        <f>VLOOKUP(E568,Sheet5!$A:$C,3,0)</f>
        <v>Portland</v>
      </c>
      <c r="G568" s="3" t="s">
        <v>127</v>
      </c>
      <c r="H568" s="3">
        <f>VLOOKUP(E568,'Page Access2'!$F:$F,1,0)</f>
        <v>56290</v>
      </c>
      <c r="I568" s="3" t="s">
        <v>73</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3">
      <c r="A569" s="3">
        <v>52350</v>
      </c>
      <c r="B569" s="3" t="s">
        <v>135</v>
      </c>
      <c r="C569" s="3" t="s">
        <v>112</v>
      </c>
      <c r="D569" s="3" t="s">
        <v>126</v>
      </c>
      <c r="E569" s="3">
        <v>52350</v>
      </c>
      <c r="F569" s="3" t="str">
        <f>VLOOKUP(E569,Sheet5!$A:$C,3,0)</f>
        <v>Co-op</v>
      </c>
      <c r="G569" s="3" t="s">
        <v>127</v>
      </c>
      <c r="H569" s="3">
        <f>VLOOKUP(E569,'Page Access2'!$F:$F,1,0)</f>
        <v>52350</v>
      </c>
      <c r="I569" s="3" t="s">
        <v>73</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3">
      <c r="A570" s="3">
        <v>44320</v>
      </c>
      <c r="B570" s="3" t="s">
        <v>136</v>
      </c>
      <c r="C570" s="3" t="s">
        <v>112</v>
      </c>
      <c r="D570" s="3" t="s">
        <v>126</v>
      </c>
      <c r="E570" s="3">
        <v>44320</v>
      </c>
      <c r="F570" s="3" t="str">
        <f>VLOOKUP(E570,Sheet5!$A:$C,3,0)</f>
        <v>Co-op</v>
      </c>
      <c r="G570" s="3" t="s">
        <v>127</v>
      </c>
      <c r="H570" s="3">
        <f>VLOOKUP(E570,'Page Access2'!$F:$F,1,0)</f>
        <v>44320</v>
      </c>
      <c r="I570" s="3" t="s">
        <v>73</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3">
      <c r="A571" s="3">
        <v>43450</v>
      </c>
      <c r="B571" s="3" t="s">
        <v>125</v>
      </c>
      <c r="C571" s="3" t="s">
        <v>112</v>
      </c>
      <c r="D571" s="3" t="s">
        <v>126</v>
      </c>
      <c r="E571" s="3">
        <v>43450</v>
      </c>
      <c r="F571" s="3" t="str">
        <f>VLOOKUP(E571,Sheet5!$A:$C,3,0)</f>
        <v>Denver</v>
      </c>
      <c r="G571" s="3" t="s">
        <v>127</v>
      </c>
      <c r="H571" s="3">
        <f>VLOOKUP(E571,'Page Access2'!$F:$F,1,0)</f>
        <v>43450</v>
      </c>
      <c r="I571" s="3" t="s">
        <v>73</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3">
      <c r="A572" s="3">
        <v>82250</v>
      </c>
      <c r="B572" s="3" t="s">
        <v>128</v>
      </c>
      <c r="C572" s="3" t="s">
        <v>112</v>
      </c>
      <c r="D572" s="3" t="s">
        <v>129</v>
      </c>
      <c r="E572" s="3">
        <v>82250</v>
      </c>
      <c r="F572" s="3" t="str">
        <f>VLOOKUP(E572,Sheet5!$A:$C,3,0)</f>
        <v>Chicago</v>
      </c>
      <c r="G572" s="3" t="s">
        <v>127</v>
      </c>
      <c r="H572" s="3">
        <f>VLOOKUP(E572,'Page Access2'!$F:$F,1,0)</f>
        <v>82250</v>
      </c>
      <c r="I572" s="3" t="s">
        <v>73</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3">
      <c r="A573" s="3">
        <v>82040</v>
      </c>
      <c r="B573" s="3" t="s">
        <v>130</v>
      </c>
      <c r="C573" s="3" t="s">
        <v>112</v>
      </c>
      <c r="D573" s="3" t="s">
        <v>129</v>
      </c>
      <c r="E573" s="3">
        <v>82040</v>
      </c>
      <c r="F573" s="3" t="str">
        <f>VLOOKUP(E573,Sheet5!$A:$C,3,0)</f>
        <v>Chicago</v>
      </c>
      <c r="G573" s="3" t="s">
        <v>127</v>
      </c>
      <c r="H573" s="3">
        <f>VLOOKUP(E573,'Page Access2'!$F:$F,1,0)</f>
        <v>82040</v>
      </c>
      <c r="I573" s="3" t="s">
        <v>73</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3">
      <c r="A574" s="3">
        <v>81220</v>
      </c>
      <c r="B574" s="3" t="s">
        <v>131</v>
      </c>
      <c r="C574" s="3" t="s">
        <v>112</v>
      </c>
      <c r="D574" s="3" t="s">
        <v>129</v>
      </c>
      <c r="E574" s="3">
        <v>81220</v>
      </c>
      <c r="F574" s="3" t="str">
        <f>VLOOKUP(E574,Sheet5!$A:$C,3,0)</f>
        <v>Co-op</v>
      </c>
      <c r="G574" s="3" t="s">
        <v>127</v>
      </c>
      <c r="H574" s="3">
        <f>VLOOKUP(E574,'Page Access2'!$F:$F,1,0)</f>
        <v>81220</v>
      </c>
      <c r="I574" s="3" t="s">
        <v>73</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3">
      <c r="A575" s="3">
        <v>81200</v>
      </c>
      <c r="B575" s="3" t="s">
        <v>132</v>
      </c>
      <c r="C575" s="3" t="s">
        <v>112</v>
      </c>
      <c r="D575" s="3" t="s">
        <v>129</v>
      </c>
      <c r="E575" s="3">
        <v>81200</v>
      </c>
      <c r="F575" s="3" t="str">
        <f>VLOOKUP(E575,Sheet5!$A:$C,3,0)</f>
        <v>Co-op</v>
      </c>
      <c r="G575" s="3" t="s">
        <v>127</v>
      </c>
      <c r="H575" s="3">
        <f>VLOOKUP(E575,'Page Access2'!$F:$F,1,0)</f>
        <v>81200</v>
      </c>
      <c r="I575" s="3" t="s">
        <v>73</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3">
      <c r="A576" s="3">
        <v>56290</v>
      </c>
      <c r="B576" s="3" t="s">
        <v>133</v>
      </c>
      <c r="C576" s="3" t="s">
        <v>112</v>
      </c>
      <c r="D576" s="3" t="s">
        <v>134</v>
      </c>
      <c r="E576" s="3">
        <v>56290</v>
      </c>
      <c r="F576" s="3" t="str">
        <f>VLOOKUP(E576,Sheet5!$A:$C,3,0)</f>
        <v>Portland</v>
      </c>
      <c r="G576" s="3" t="s">
        <v>127</v>
      </c>
      <c r="H576" s="3">
        <f>VLOOKUP(E576,'Page Access2'!$F:$F,1,0)</f>
        <v>56290</v>
      </c>
      <c r="I576" s="3" t="s">
        <v>73</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3">
      <c r="A577" s="3">
        <v>52350</v>
      </c>
      <c r="B577" s="3" t="s">
        <v>135</v>
      </c>
      <c r="C577" s="3" t="s">
        <v>112</v>
      </c>
      <c r="D577" s="3" t="s">
        <v>126</v>
      </c>
      <c r="E577" s="3">
        <v>52350</v>
      </c>
      <c r="F577" s="3" t="str">
        <f>VLOOKUP(E577,Sheet5!$A:$C,3,0)</f>
        <v>Co-op</v>
      </c>
      <c r="G577" s="3" t="s">
        <v>127</v>
      </c>
      <c r="H577" s="3">
        <f>VLOOKUP(E577,'Page Access2'!$F:$F,1,0)</f>
        <v>52350</v>
      </c>
      <c r="I577" s="3" t="s">
        <v>73</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3">
      <c r="A578" s="3">
        <v>44320</v>
      </c>
      <c r="B578" s="3" t="s">
        <v>136</v>
      </c>
      <c r="C578" s="3" t="s">
        <v>112</v>
      </c>
      <c r="D578" s="3" t="s">
        <v>126</v>
      </c>
      <c r="E578" s="3">
        <v>44320</v>
      </c>
      <c r="F578" s="3" t="str">
        <f>VLOOKUP(E578,Sheet5!$A:$C,3,0)</f>
        <v>Co-op</v>
      </c>
      <c r="G578" s="3" t="s">
        <v>127</v>
      </c>
      <c r="H578" s="3">
        <f>VLOOKUP(E578,'Page Access2'!$F:$F,1,0)</f>
        <v>44320</v>
      </c>
      <c r="I578" s="3" t="s">
        <v>73</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3">
      <c r="A579" s="3">
        <v>43450</v>
      </c>
      <c r="B579" s="3" t="s">
        <v>125</v>
      </c>
      <c r="C579" s="3" t="s">
        <v>112</v>
      </c>
      <c r="D579" s="3" t="s">
        <v>126</v>
      </c>
      <c r="E579" s="3">
        <v>43450</v>
      </c>
      <c r="F579" s="3" t="str">
        <f>VLOOKUP(E579,Sheet5!$A:$C,3,0)</f>
        <v>Denver</v>
      </c>
      <c r="G579" s="3" t="s">
        <v>127</v>
      </c>
      <c r="H579" s="3">
        <f>VLOOKUP(E579,'Page Access2'!$F:$F,1,0)</f>
        <v>43450</v>
      </c>
      <c r="I579" s="3" t="s">
        <v>73</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3">
      <c r="A580" s="3">
        <v>82250</v>
      </c>
      <c r="B580" s="3" t="s">
        <v>128</v>
      </c>
      <c r="C580" s="3" t="s">
        <v>112</v>
      </c>
      <c r="D580" s="3" t="s">
        <v>129</v>
      </c>
      <c r="E580" s="3">
        <v>82250</v>
      </c>
      <c r="F580" s="3" t="str">
        <f>VLOOKUP(E580,Sheet5!$A:$C,3,0)</f>
        <v>Chicago</v>
      </c>
      <c r="G580" s="3" t="s">
        <v>127</v>
      </c>
      <c r="H580" s="3">
        <f>VLOOKUP(E580,'Page Access2'!$F:$F,1,0)</f>
        <v>82250</v>
      </c>
      <c r="I580" s="3" t="s">
        <v>73</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3">
      <c r="A581" s="3">
        <v>82040</v>
      </c>
      <c r="B581" s="3" t="s">
        <v>130</v>
      </c>
      <c r="C581" s="3" t="s">
        <v>112</v>
      </c>
      <c r="D581" s="3" t="s">
        <v>129</v>
      </c>
      <c r="E581" s="3">
        <v>82040</v>
      </c>
      <c r="F581" s="3" t="str">
        <f>VLOOKUP(E581,Sheet5!$A:$C,3,0)</f>
        <v>Chicago</v>
      </c>
      <c r="G581" s="3" t="s">
        <v>127</v>
      </c>
      <c r="H581" s="3">
        <f>VLOOKUP(E581,'Page Access2'!$F:$F,1,0)</f>
        <v>82040</v>
      </c>
      <c r="I581" s="3" t="s">
        <v>73</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3">
      <c r="A582" s="3">
        <v>81220</v>
      </c>
      <c r="B582" s="3" t="s">
        <v>131</v>
      </c>
      <c r="C582" s="3" t="s">
        <v>112</v>
      </c>
      <c r="D582" s="3" t="s">
        <v>129</v>
      </c>
      <c r="E582" s="3">
        <v>81220</v>
      </c>
      <c r="F582" s="3" t="str">
        <f>VLOOKUP(E582,Sheet5!$A:$C,3,0)</f>
        <v>Co-op</v>
      </c>
      <c r="G582" s="3" t="s">
        <v>127</v>
      </c>
      <c r="H582" s="3">
        <f>VLOOKUP(E582,'Page Access2'!$F:$F,1,0)</f>
        <v>81220</v>
      </c>
      <c r="I582" s="3" t="s">
        <v>73</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3">
      <c r="A583" s="3">
        <v>81200</v>
      </c>
      <c r="B583" s="3" t="s">
        <v>132</v>
      </c>
      <c r="C583" s="3" t="s">
        <v>112</v>
      </c>
      <c r="D583" s="3" t="s">
        <v>129</v>
      </c>
      <c r="E583" s="3">
        <v>81200</v>
      </c>
      <c r="F583" s="3" t="str">
        <f>VLOOKUP(E583,Sheet5!$A:$C,3,0)</f>
        <v>Co-op</v>
      </c>
      <c r="G583" s="3" t="s">
        <v>127</v>
      </c>
      <c r="H583" s="3">
        <f>VLOOKUP(E583,'Page Access2'!$F:$F,1,0)</f>
        <v>81200</v>
      </c>
      <c r="I583" s="3" t="s">
        <v>73</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3">
      <c r="A584" s="3">
        <v>56290</v>
      </c>
      <c r="B584" s="3" t="s">
        <v>133</v>
      </c>
      <c r="C584" s="3" t="s">
        <v>112</v>
      </c>
      <c r="D584" s="3" t="s">
        <v>134</v>
      </c>
      <c r="E584" s="3">
        <v>56290</v>
      </c>
      <c r="F584" s="3" t="str">
        <f>VLOOKUP(E584,Sheet5!$A:$C,3,0)</f>
        <v>Portland</v>
      </c>
      <c r="G584" s="3" t="s">
        <v>127</v>
      </c>
      <c r="H584" s="3">
        <f>VLOOKUP(E584,'Page Access2'!$F:$F,1,0)</f>
        <v>56290</v>
      </c>
      <c r="I584" s="3" t="s">
        <v>73</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3">
      <c r="A585" s="3">
        <v>52350</v>
      </c>
      <c r="B585" s="3" t="s">
        <v>135</v>
      </c>
      <c r="C585" s="3" t="s">
        <v>112</v>
      </c>
      <c r="D585" s="3" t="s">
        <v>126</v>
      </c>
      <c r="E585" s="3">
        <v>52350</v>
      </c>
      <c r="F585" s="3" t="str">
        <f>VLOOKUP(E585,Sheet5!$A:$C,3,0)</f>
        <v>Co-op</v>
      </c>
      <c r="G585" s="3" t="s">
        <v>127</v>
      </c>
      <c r="H585" s="3">
        <f>VLOOKUP(E585,'Page Access2'!$F:$F,1,0)</f>
        <v>52350</v>
      </c>
      <c r="I585" s="3" t="s">
        <v>73</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3">
      <c r="A586" s="3">
        <v>44320</v>
      </c>
      <c r="B586" s="3" t="s">
        <v>136</v>
      </c>
      <c r="C586" s="3" t="s">
        <v>112</v>
      </c>
      <c r="D586" s="3" t="s">
        <v>126</v>
      </c>
      <c r="E586" s="3">
        <v>44320</v>
      </c>
      <c r="F586" s="3" t="str">
        <f>VLOOKUP(E586,Sheet5!$A:$C,3,0)</f>
        <v>Co-op</v>
      </c>
      <c r="G586" s="3" t="s">
        <v>127</v>
      </c>
      <c r="H586" s="3">
        <f>VLOOKUP(E586,'Page Access2'!$F:$F,1,0)</f>
        <v>44320</v>
      </c>
      <c r="I586" s="3" t="s">
        <v>73</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3">
      <c r="A587" s="3">
        <v>43450</v>
      </c>
      <c r="B587" s="3" t="s">
        <v>125</v>
      </c>
      <c r="C587" s="3" t="s">
        <v>112</v>
      </c>
      <c r="D587" s="3" t="s">
        <v>126</v>
      </c>
      <c r="E587" s="3">
        <v>43450</v>
      </c>
      <c r="F587" s="3" t="str">
        <f>VLOOKUP(E587,Sheet5!$A:$C,3,0)</f>
        <v>Denver</v>
      </c>
      <c r="G587" s="3" t="s">
        <v>127</v>
      </c>
      <c r="H587" s="3">
        <f>VLOOKUP(E587,'Page Access2'!$F:$F,1,0)</f>
        <v>43450</v>
      </c>
      <c r="I587" s="3" t="s">
        <v>73</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3">
      <c r="A588" s="3">
        <v>82250</v>
      </c>
      <c r="B588" s="3" t="s">
        <v>128</v>
      </c>
      <c r="C588" s="3" t="s">
        <v>112</v>
      </c>
      <c r="D588" s="3" t="s">
        <v>129</v>
      </c>
      <c r="E588" s="3">
        <v>82250</v>
      </c>
      <c r="F588" s="3" t="str">
        <f>VLOOKUP(E588,Sheet5!$A:$C,3,0)</f>
        <v>Chicago</v>
      </c>
      <c r="G588" s="3" t="s">
        <v>127</v>
      </c>
      <c r="H588" s="3">
        <f>VLOOKUP(E588,'Page Access2'!$F:$F,1,0)</f>
        <v>82250</v>
      </c>
      <c r="I588" s="3" t="s">
        <v>73</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3">
      <c r="A589" s="3">
        <v>82040</v>
      </c>
      <c r="B589" s="3" t="s">
        <v>130</v>
      </c>
      <c r="C589" s="3" t="s">
        <v>112</v>
      </c>
      <c r="D589" s="3" t="s">
        <v>129</v>
      </c>
      <c r="E589" s="3">
        <v>82040</v>
      </c>
      <c r="F589" s="3" t="str">
        <f>VLOOKUP(E589,Sheet5!$A:$C,3,0)</f>
        <v>Chicago</v>
      </c>
      <c r="G589" s="3" t="s">
        <v>127</v>
      </c>
      <c r="H589" s="3">
        <f>VLOOKUP(E589,'Page Access2'!$F:$F,1,0)</f>
        <v>82040</v>
      </c>
      <c r="I589" s="3" t="s">
        <v>73</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3">
      <c r="A590" s="3">
        <v>81220</v>
      </c>
      <c r="B590" s="3" t="s">
        <v>131</v>
      </c>
      <c r="C590" s="3" t="s">
        <v>112</v>
      </c>
      <c r="D590" s="3" t="s">
        <v>129</v>
      </c>
      <c r="E590" s="3">
        <v>81220</v>
      </c>
      <c r="F590" s="3" t="str">
        <f>VLOOKUP(E590,Sheet5!$A:$C,3,0)</f>
        <v>Co-op</v>
      </c>
      <c r="G590" s="3" t="s">
        <v>127</v>
      </c>
      <c r="H590" s="3">
        <f>VLOOKUP(E590,'Page Access2'!$F:$F,1,0)</f>
        <v>81220</v>
      </c>
      <c r="I590" s="3" t="s">
        <v>73</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3">
      <c r="A591" s="3">
        <v>81200</v>
      </c>
      <c r="B591" s="3" t="s">
        <v>132</v>
      </c>
      <c r="C591" s="3" t="s">
        <v>112</v>
      </c>
      <c r="D591" s="3" t="s">
        <v>129</v>
      </c>
      <c r="E591" s="3">
        <v>81200</v>
      </c>
      <c r="F591" s="3" t="str">
        <f>VLOOKUP(E591,Sheet5!$A:$C,3,0)</f>
        <v>Co-op</v>
      </c>
      <c r="G591" s="3" t="s">
        <v>127</v>
      </c>
      <c r="H591" s="3">
        <f>VLOOKUP(E591,'Page Access2'!$F:$F,1,0)</f>
        <v>81200</v>
      </c>
      <c r="I591" s="3" t="s">
        <v>73</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3">
      <c r="A592" s="3">
        <v>56290</v>
      </c>
      <c r="B592" s="3" t="s">
        <v>133</v>
      </c>
      <c r="C592" s="3" t="s">
        <v>112</v>
      </c>
      <c r="D592" s="3" t="s">
        <v>134</v>
      </c>
      <c r="E592" s="3">
        <v>56290</v>
      </c>
      <c r="F592" s="3" t="str">
        <f>VLOOKUP(E592,Sheet5!$A:$C,3,0)</f>
        <v>Portland</v>
      </c>
      <c r="G592" s="3" t="s">
        <v>127</v>
      </c>
      <c r="H592" s="3">
        <f>VLOOKUP(E592,'Page Access2'!$F:$F,1,0)</f>
        <v>56290</v>
      </c>
      <c r="I592" s="3" t="s">
        <v>73</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3">
      <c r="A593" s="3">
        <v>52350</v>
      </c>
      <c r="B593" s="3" t="s">
        <v>135</v>
      </c>
      <c r="C593" s="3" t="s">
        <v>112</v>
      </c>
      <c r="D593" s="3" t="s">
        <v>126</v>
      </c>
      <c r="E593" s="3">
        <v>52350</v>
      </c>
      <c r="F593" s="3" t="str">
        <f>VLOOKUP(E593,Sheet5!$A:$C,3,0)</f>
        <v>Co-op</v>
      </c>
      <c r="G593" s="3" t="s">
        <v>127</v>
      </c>
      <c r="H593" s="3">
        <f>VLOOKUP(E593,'Page Access2'!$F:$F,1,0)</f>
        <v>52350</v>
      </c>
      <c r="I593" s="3" t="s">
        <v>73</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3">
      <c r="A594" s="3">
        <v>44320</v>
      </c>
      <c r="B594" s="3" t="s">
        <v>136</v>
      </c>
      <c r="C594" s="3" t="s">
        <v>112</v>
      </c>
      <c r="D594" s="3" t="s">
        <v>126</v>
      </c>
      <c r="E594" s="3">
        <v>44320</v>
      </c>
      <c r="F594" s="3" t="str">
        <f>VLOOKUP(E594,Sheet5!$A:$C,3,0)</f>
        <v>Co-op</v>
      </c>
      <c r="G594" s="3" t="s">
        <v>127</v>
      </c>
      <c r="H594" s="3">
        <f>VLOOKUP(E594,'Page Access2'!$F:$F,1,0)</f>
        <v>44320</v>
      </c>
      <c r="I594" s="3" t="s">
        <v>73</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3">
      <c r="A595" s="3">
        <v>43450</v>
      </c>
      <c r="B595" s="3" t="s">
        <v>125</v>
      </c>
      <c r="C595" s="3" t="s">
        <v>112</v>
      </c>
      <c r="D595" s="3" t="s">
        <v>126</v>
      </c>
      <c r="E595" s="3">
        <v>43450</v>
      </c>
      <c r="F595" s="3" t="str">
        <f>VLOOKUP(E595,Sheet5!$A:$C,3,0)</f>
        <v>Denver</v>
      </c>
      <c r="G595" s="3" t="s">
        <v>127</v>
      </c>
      <c r="H595" s="3">
        <f>VLOOKUP(E595,'Page Access2'!$F:$F,1,0)</f>
        <v>43450</v>
      </c>
      <c r="I595" s="3" t="s">
        <v>73</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3">
      <c r="A596" s="3">
        <v>82250</v>
      </c>
      <c r="B596" s="3" t="s">
        <v>128</v>
      </c>
      <c r="C596" s="3" t="s">
        <v>112</v>
      </c>
      <c r="D596" s="3" t="s">
        <v>129</v>
      </c>
      <c r="E596" s="3">
        <v>82250</v>
      </c>
      <c r="F596" s="3" t="str">
        <f>VLOOKUP(E596,Sheet5!$A:$C,3,0)</f>
        <v>Chicago</v>
      </c>
      <c r="G596" s="3" t="s">
        <v>127</v>
      </c>
      <c r="H596" s="3">
        <f>VLOOKUP(E596,'Page Access2'!$F:$F,1,0)</f>
        <v>82250</v>
      </c>
      <c r="I596" s="3" t="s">
        <v>73</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3">
      <c r="A597" s="3">
        <v>82040</v>
      </c>
      <c r="B597" s="3" t="s">
        <v>130</v>
      </c>
      <c r="C597" s="3" t="s">
        <v>112</v>
      </c>
      <c r="D597" s="3" t="s">
        <v>129</v>
      </c>
      <c r="E597" s="3">
        <v>82040</v>
      </c>
      <c r="F597" s="3" t="str">
        <f>VLOOKUP(E597,Sheet5!$A:$C,3,0)</f>
        <v>Chicago</v>
      </c>
      <c r="G597" s="3" t="s">
        <v>127</v>
      </c>
      <c r="H597" s="3">
        <f>VLOOKUP(E597,'Page Access2'!$F:$F,1,0)</f>
        <v>82040</v>
      </c>
      <c r="I597" s="3" t="s">
        <v>73</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3">
      <c r="A598" s="3">
        <v>81220</v>
      </c>
      <c r="B598" s="3" t="s">
        <v>131</v>
      </c>
      <c r="C598" s="3" t="s">
        <v>112</v>
      </c>
      <c r="D598" s="3" t="s">
        <v>129</v>
      </c>
      <c r="E598" s="3">
        <v>81220</v>
      </c>
      <c r="F598" s="3" t="str">
        <f>VLOOKUP(E598,Sheet5!$A:$C,3,0)</f>
        <v>Co-op</v>
      </c>
      <c r="G598" s="3" t="s">
        <v>127</v>
      </c>
      <c r="H598" s="3">
        <f>VLOOKUP(E598,'Page Access2'!$F:$F,1,0)</f>
        <v>81220</v>
      </c>
      <c r="I598" s="3" t="s">
        <v>73</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3">
      <c r="A599" s="3">
        <v>81200</v>
      </c>
      <c r="B599" s="3" t="s">
        <v>132</v>
      </c>
      <c r="C599" s="3" t="s">
        <v>112</v>
      </c>
      <c r="D599" s="3" t="s">
        <v>129</v>
      </c>
      <c r="E599" s="3">
        <v>81200</v>
      </c>
      <c r="F599" s="3" t="str">
        <f>VLOOKUP(E599,Sheet5!$A:$C,3,0)</f>
        <v>Co-op</v>
      </c>
      <c r="G599" s="3" t="s">
        <v>127</v>
      </c>
      <c r="H599" s="3">
        <f>VLOOKUP(E599,'Page Access2'!$F:$F,1,0)</f>
        <v>81200</v>
      </c>
      <c r="I599" s="3" t="s">
        <v>73</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3">
      <c r="A600" s="3">
        <v>56290</v>
      </c>
      <c r="B600" s="3" t="s">
        <v>133</v>
      </c>
      <c r="C600" s="3" t="s">
        <v>112</v>
      </c>
      <c r="D600" s="3" t="s">
        <v>134</v>
      </c>
      <c r="E600" s="3">
        <v>56290</v>
      </c>
      <c r="F600" s="3" t="str">
        <f>VLOOKUP(E600,Sheet5!$A:$C,3,0)</f>
        <v>Portland</v>
      </c>
      <c r="G600" s="3" t="s">
        <v>127</v>
      </c>
      <c r="H600" s="3">
        <f>VLOOKUP(E600,'Page Access2'!$F:$F,1,0)</f>
        <v>56290</v>
      </c>
      <c r="I600" s="3" t="s">
        <v>73</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3">
      <c r="A601" s="3">
        <v>52350</v>
      </c>
      <c r="B601" s="3" t="s">
        <v>135</v>
      </c>
      <c r="C601" s="3" t="s">
        <v>112</v>
      </c>
      <c r="D601" s="3" t="s">
        <v>126</v>
      </c>
      <c r="E601" s="3">
        <v>52350</v>
      </c>
      <c r="F601" s="3" t="str">
        <f>VLOOKUP(E601,Sheet5!$A:$C,3,0)</f>
        <v>Co-op</v>
      </c>
      <c r="G601" s="3" t="s">
        <v>127</v>
      </c>
      <c r="H601" s="3">
        <f>VLOOKUP(E601,'Page Access2'!$F:$F,1,0)</f>
        <v>52350</v>
      </c>
      <c r="I601" s="3" t="s">
        <v>73</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3">
      <c r="A602" s="3">
        <v>44320</v>
      </c>
      <c r="B602" s="3" t="s">
        <v>136</v>
      </c>
      <c r="C602" s="3" t="s">
        <v>112</v>
      </c>
      <c r="D602" s="3" t="s">
        <v>126</v>
      </c>
      <c r="E602" s="3">
        <v>44320</v>
      </c>
      <c r="F602" s="3" t="str">
        <f>VLOOKUP(E602,Sheet5!$A:$C,3,0)</f>
        <v>Co-op</v>
      </c>
      <c r="G602" s="3" t="s">
        <v>127</v>
      </c>
      <c r="H602" s="3">
        <f>VLOOKUP(E602,'Page Access2'!$F:$F,1,0)</f>
        <v>44320</v>
      </c>
      <c r="I602" s="3" t="s">
        <v>73</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3">
      <c r="A603" s="3">
        <v>43450</v>
      </c>
      <c r="B603" s="3" t="s">
        <v>125</v>
      </c>
      <c r="C603" s="3" t="s">
        <v>112</v>
      </c>
      <c r="D603" s="3" t="s">
        <v>126</v>
      </c>
      <c r="E603" s="3">
        <v>43450</v>
      </c>
      <c r="F603" s="3" t="str">
        <f>VLOOKUP(E603,Sheet5!$A:$C,3,0)</f>
        <v>Denver</v>
      </c>
      <c r="G603" s="3" t="s">
        <v>127</v>
      </c>
      <c r="H603" s="3">
        <f>VLOOKUP(E603,'Page Access2'!$F:$F,1,0)</f>
        <v>43450</v>
      </c>
      <c r="I603" s="3" t="s">
        <v>73</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3">
      <c r="A604" s="3">
        <v>82250</v>
      </c>
      <c r="B604" s="3" t="s">
        <v>128</v>
      </c>
      <c r="C604" s="3" t="s">
        <v>112</v>
      </c>
      <c r="D604" s="3" t="s">
        <v>129</v>
      </c>
      <c r="E604" s="3">
        <v>82250</v>
      </c>
      <c r="F604" s="3" t="str">
        <f>VLOOKUP(E604,Sheet5!$A:$C,3,0)</f>
        <v>Chicago</v>
      </c>
      <c r="G604" s="3" t="s">
        <v>127</v>
      </c>
      <c r="H604" s="3">
        <f>VLOOKUP(E604,'Page Access2'!$F:$F,1,0)</f>
        <v>82250</v>
      </c>
      <c r="I604" s="3" t="s">
        <v>73</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3">
      <c r="A605" s="3">
        <v>82040</v>
      </c>
      <c r="B605" s="3" t="s">
        <v>130</v>
      </c>
      <c r="C605" s="3" t="s">
        <v>112</v>
      </c>
      <c r="D605" s="3" t="s">
        <v>129</v>
      </c>
      <c r="E605" s="3">
        <v>82040</v>
      </c>
      <c r="F605" s="3" t="str">
        <f>VLOOKUP(E605,Sheet5!$A:$C,3,0)</f>
        <v>Chicago</v>
      </c>
      <c r="G605" s="3" t="s">
        <v>127</v>
      </c>
      <c r="H605" s="3">
        <f>VLOOKUP(E605,'Page Access2'!$F:$F,1,0)</f>
        <v>82040</v>
      </c>
      <c r="I605" s="3" t="s">
        <v>73</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3">
      <c r="A606" s="3">
        <v>81220</v>
      </c>
      <c r="B606" s="3" t="s">
        <v>131</v>
      </c>
      <c r="C606" s="3" t="s">
        <v>112</v>
      </c>
      <c r="D606" s="3" t="s">
        <v>129</v>
      </c>
      <c r="E606" s="3">
        <v>81220</v>
      </c>
      <c r="F606" s="3" t="str">
        <f>VLOOKUP(E606,Sheet5!$A:$C,3,0)</f>
        <v>Co-op</v>
      </c>
      <c r="G606" s="3" t="s">
        <v>127</v>
      </c>
      <c r="H606" s="3">
        <f>VLOOKUP(E606,'Page Access2'!$F:$F,1,0)</f>
        <v>81220</v>
      </c>
      <c r="I606" s="3" t="s">
        <v>73</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3">
      <c r="A607" s="3">
        <v>81200</v>
      </c>
      <c r="B607" s="3" t="s">
        <v>132</v>
      </c>
      <c r="C607" s="3" t="s">
        <v>112</v>
      </c>
      <c r="D607" s="3" t="s">
        <v>129</v>
      </c>
      <c r="E607" s="3">
        <v>81200</v>
      </c>
      <c r="F607" s="3" t="str">
        <f>VLOOKUP(E607,Sheet5!$A:$C,3,0)</f>
        <v>Co-op</v>
      </c>
      <c r="G607" s="3" t="s">
        <v>127</v>
      </c>
      <c r="H607" s="3">
        <f>VLOOKUP(E607,'Page Access2'!$F:$F,1,0)</f>
        <v>81200</v>
      </c>
      <c r="I607" s="3" t="s">
        <v>73</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3">
      <c r="A608" s="3">
        <v>56290</v>
      </c>
      <c r="B608" s="3" t="s">
        <v>133</v>
      </c>
      <c r="C608" s="3" t="s">
        <v>112</v>
      </c>
      <c r="D608" s="3" t="s">
        <v>134</v>
      </c>
      <c r="E608" s="3">
        <v>56290</v>
      </c>
      <c r="F608" s="3" t="str">
        <f>VLOOKUP(E608,Sheet5!$A:$C,3,0)</f>
        <v>Portland</v>
      </c>
      <c r="G608" s="3" t="s">
        <v>127</v>
      </c>
      <c r="H608" s="3">
        <f>VLOOKUP(E608,'Page Access2'!$F:$F,1,0)</f>
        <v>56290</v>
      </c>
      <c r="I608" s="3" t="s">
        <v>73</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3">
      <c r="A609" s="3">
        <v>52350</v>
      </c>
      <c r="B609" s="3" t="s">
        <v>135</v>
      </c>
      <c r="C609" s="3" t="s">
        <v>112</v>
      </c>
      <c r="D609" s="3" t="s">
        <v>126</v>
      </c>
      <c r="E609" s="3">
        <v>52350</v>
      </c>
      <c r="F609" s="3" t="str">
        <f>VLOOKUP(E609,Sheet5!$A:$C,3,0)</f>
        <v>Co-op</v>
      </c>
      <c r="G609" s="3" t="s">
        <v>127</v>
      </c>
      <c r="H609" s="3">
        <f>VLOOKUP(E609,'Page Access2'!$F:$F,1,0)</f>
        <v>52350</v>
      </c>
      <c r="I609" s="3" t="s">
        <v>73</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3">
      <c r="A610" s="3">
        <v>44320</v>
      </c>
      <c r="B610" s="3" t="s">
        <v>136</v>
      </c>
      <c r="C610" s="3" t="s">
        <v>112</v>
      </c>
      <c r="D610" s="3" t="s">
        <v>126</v>
      </c>
      <c r="E610" s="3">
        <v>44320</v>
      </c>
      <c r="F610" s="3" t="str">
        <f>VLOOKUP(E610,Sheet5!$A:$C,3,0)</f>
        <v>Co-op</v>
      </c>
      <c r="G610" s="3" t="s">
        <v>127</v>
      </c>
      <c r="H610" s="3">
        <f>VLOOKUP(E610,'Page Access2'!$F:$F,1,0)</f>
        <v>44320</v>
      </c>
      <c r="I610" s="3" t="s">
        <v>73</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3">
      <c r="A611" s="3">
        <v>43450</v>
      </c>
      <c r="B611" s="3" t="s">
        <v>125</v>
      </c>
      <c r="C611" s="3" t="s">
        <v>112</v>
      </c>
      <c r="D611" s="3" t="s">
        <v>126</v>
      </c>
      <c r="E611" s="3">
        <v>43450</v>
      </c>
      <c r="F611" s="3" t="str">
        <f>VLOOKUP(E611,Sheet5!$A:$C,3,0)</f>
        <v>Denver</v>
      </c>
      <c r="G611" s="3" t="s">
        <v>127</v>
      </c>
      <c r="H611" s="3">
        <f>VLOOKUP(E611,'Page Access2'!$F:$F,1,0)</f>
        <v>43450</v>
      </c>
      <c r="I611" s="3" t="s">
        <v>73</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3">
      <c r="A612" s="3">
        <v>82250</v>
      </c>
      <c r="B612" s="3" t="s">
        <v>128</v>
      </c>
      <c r="C612" s="3" t="s">
        <v>112</v>
      </c>
      <c r="D612" s="3" t="s">
        <v>129</v>
      </c>
      <c r="E612" s="3">
        <v>82250</v>
      </c>
      <c r="F612" s="3" t="str">
        <f>VLOOKUP(E612,Sheet5!$A:$C,3,0)</f>
        <v>Chicago</v>
      </c>
      <c r="G612" s="3" t="s">
        <v>127</v>
      </c>
      <c r="H612" s="3">
        <f>VLOOKUP(E612,'Page Access2'!$F:$F,1,0)</f>
        <v>82250</v>
      </c>
      <c r="I612" s="3" t="s">
        <v>73</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3">
      <c r="A613" s="3">
        <v>82040</v>
      </c>
      <c r="B613" s="3" t="s">
        <v>130</v>
      </c>
      <c r="C613" s="3" t="s">
        <v>112</v>
      </c>
      <c r="D613" s="3" t="s">
        <v>129</v>
      </c>
      <c r="E613" s="3">
        <v>82040</v>
      </c>
      <c r="F613" s="3" t="str">
        <f>VLOOKUP(E613,Sheet5!$A:$C,3,0)</f>
        <v>Chicago</v>
      </c>
      <c r="G613" s="3" t="s">
        <v>127</v>
      </c>
      <c r="H613" s="3">
        <f>VLOOKUP(E613,'Page Access2'!$F:$F,1,0)</f>
        <v>82040</v>
      </c>
      <c r="I613" s="3" t="s">
        <v>73</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3">
      <c r="A614" s="3">
        <v>81220</v>
      </c>
      <c r="B614" s="3" t="s">
        <v>131</v>
      </c>
      <c r="C614" s="3" t="s">
        <v>112</v>
      </c>
      <c r="D614" s="3" t="s">
        <v>129</v>
      </c>
      <c r="E614" s="3">
        <v>81220</v>
      </c>
      <c r="F614" s="3" t="str">
        <f>VLOOKUP(E614,Sheet5!$A:$C,3,0)</f>
        <v>Co-op</v>
      </c>
      <c r="G614" s="3" t="s">
        <v>127</v>
      </c>
      <c r="H614" s="3">
        <f>VLOOKUP(E614,'Page Access2'!$F:$F,1,0)</f>
        <v>81220</v>
      </c>
      <c r="I614" s="3" t="s">
        <v>73</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3">
      <c r="A615" s="3">
        <v>81200</v>
      </c>
      <c r="B615" s="3" t="s">
        <v>132</v>
      </c>
      <c r="C615" s="3" t="s">
        <v>112</v>
      </c>
      <c r="D615" s="3" t="s">
        <v>129</v>
      </c>
      <c r="E615" s="3">
        <v>81200</v>
      </c>
      <c r="F615" s="3" t="str">
        <f>VLOOKUP(E615,Sheet5!$A:$C,3,0)</f>
        <v>Co-op</v>
      </c>
      <c r="G615" s="3" t="s">
        <v>127</v>
      </c>
      <c r="H615" s="3">
        <f>VLOOKUP(E615,'Page Access2'!$F:$F,1,0)</f>
        <v>81200</v>
      </c>
      <c r="I615" s="3" t="s">
        <v>73</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3">
      <c r="A616" s="3">
        <v>56290</v>
      </c>
      <c r="B616" s="3" t="s">
        <v>133</v>
      </c>
      <c r="C616" s="3" t="s">
        <v>112</v>
      </c>
      <c r="D616" s="3" t="s">
        <v>134</v>
      </c>
      <c r="E616" s="3">
        <v>56290</v>
      </c>
      <c r="F616" s="3" t="str">
        <f>VLOOKUP(E616,Sheet5!$A:$C,3,0)</f>
        <v>Portland</v>
      </c>
      <c r="G616" s="3" t="s">
        <v>127</v>
      </c>
      <c r="H616" s="3">
        <f>VLOOKUP(E616,'Page Access2'!$F:$F,1,0)</f>
        <v>56290</v>
      </c>
      <c r="I616" s="3" t="s">
        <v>73</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3">
      <c r="A617" s="3">
        <v>52350</v>
      </c>
      <c r="B617" s="3" t="s">
        <v>135</v>
      </c>
      <c r="C617" s="3" t="s">
        <v>112</v>
      </c>
      <c r="D617" s="3" t="s">
        <v>126</v>
      </c>
      <c r="E617" s="3">
        <v>52350</v>
      </c>
      <c r="F617" s="3" t="str">
        <f>VLOOKUP(E617,Sheet5!$A:$C,3,0)</f>
        <v>Co-op</v>
      </c>
      <c r="G617" s="3" t="s">
        <v>127</v>
      </c>
      <c r="H617" s="3">
        <f>VLOOKUP(E617,'Page Access2'!$F:$F,1,0)</f>
        <v>52350</v>
      </c>
      <c r="I617" s="3" t="s">
        <v>73</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3">
      <c r="A618" s="3">
        <v>44320</v>
      </c>
      <c r="B618" s="3" t="s">
        <v>136</v>
      </c>
      <c r="C618" s="3" t="s">
        <v>112</v>
      </c>
      <c r="D618" s="3" t="s">
        <v>126</v>
      </c>
      <c r="E618" s="3">
        <v>44320</v>
      </c>
      <c r="F618" s="3" t="str">
        <f>VLOOKUP(E618,Sheet5!$A:$C,3,0)</f>
        <v>Co-op</v>
      </c>
      <c r="G618" s="3" t="s">
        <v>127</v>
      </c>
      <c r="H618" s="3">
        <f>VLOOKUP(E618,'Page Access2'!$F:$F,1,0)</f>
        <v>44320</v>
      </c>
      <c r="I618" s="3" t="s">
        <v>73</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3">
      <c r="A619" s="3">
        <v>43450</v>
      </c>
      <c r="B619" s="3" t="s">
        <v>125</v>
      </c>
      <c r="C619" s="3" t="s">
        <v>112</v>
      </c>
      <c r="D619" s="3" t="s">
        <v>126</v>
      </c>
      <c r="E619" s="3">
        <v>43450</v>
      </c>
      <c r="F619" s="3" t="str">
        <f>VLOOKUP(E619,Sheet5!$A:$C,3,0)</f>
        <v>Denver</v>
      </c>
      <c r="G619" s="3" t="s">
        <v>127</v>
      </c>
      <c r="H619" s="3">
        <f>VLOOKUP(E619,'Page Access2'!$F:$F,1,0)</f>
        <v>43450</v>
      </c>
      <c r="I619" s="3" t="s">
        <v>73</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3">
      <c r="A620" s="3">
        <v>82250</v>
      </c>
      <c r="B620" s="3" t="s">
        <v>128</v>
      </c>
      <c r="C620" s="3" t="s">
        <v>112</v>
      </c>
      <c r="D620" s="3" t="s">
        <v>129</v>
      </c>
      <c r="E620" s="3">
        <v>82250</v>
      </c>
      <c r="F620" s="3" t="str">
        <f>VLOOKUP(E620,Sheet5!$A:$C,3,0)</f>
        <v>Chicago</v>
      </c>
      <c r="G620" s="3" t="s">
        <v>127</v>
      </c>
      <c r="H620" s="3">
        <f>VLOOKUP(E620,'Page Access2'!$F:$F,1,0)</f>
        <v>82250</v>
      </c>
      <c r="I620" s="3" t="s">
        <v>73</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3">
      <c r="A621" s="3">
        <v>82040</v>
      </c>
      <c r="B621" s="3" t="s">
        <v>130</v>
      </c>
      <c r="C621" s="3" t="s">
        <v>112</v>
      </c>
      <c r="D621" s="3" t="s">
        <v>129</v>
      </c>
      <c r="E621" s="3">
        <v>82040</v>
      </c>
      <c r="F621" s="3" t="str">
        <f>VLOOKUP(E621,Sheet5!$A:$C,3,0)</f>
        <v>Chicago</v>
      </c>
      <c r="G621" s="3" t="s">
        <v>127</v>
      </c>
      <c r="H621" s="3">
        <f>VLOOKUP(E621,'Page Access2'!$F:$F,1,0)</f>
        <v>82040</v>
      </c>
      <c r="I621" s="3" t="s">
        <v>73</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3">
      <c r="A622" s="3">
        <v>81220</v>
      </c>
      <c r="B622" s="3" t="s">
        <v>131</v>
      </c>
      <c r="C622" s="3" t="s">
        <v>112</v>
      </c>
      <c r="D622" s="3" t="s">
        <v>129</v>
      </c>
      <c r="E622" s="3">
        <v>81220</v>
      </c>
      <c r="F622" s="3" t="str">
        <f>VLOOKUP(E622,Sheet5!$A:$C,3,0)</f>
        <v>Co-op</v>
      </c>
      <c r="G622" s="3" t="s">
        <v>127</v>
      </c>
      <c r="H622" s="3">
        <f>VLOOKUP(E622,'Page Access2'!$F:$F,1,0)</f>
        <v>81220</v>
      </c>
      <c r="I622" s="3" t="s">
        <v>73</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3">
      <c r="A623" s="3">
        <v>81200</v>
      </c>
      <c r="B623" s="3" t="s">
        <v>132</v>
      </c>
      <c r="C623" s="3" t="s">
        <v>112</v>
      </c>
      <c r="D623" s="3" t="s">
        <v>129</v>
      </c>
      <c r="E623" s="3">
        <v>81200</v>
      </c>
      <c r="F623" s="3" t="str">
        <f>VLOOKUP(E623,Sheet5!$A:$C,3,0)</f>
        <v>Co-op</v>
      </c>
      <c r="G623" s="3" t="s">
        <v>127</v>
      </c>
      <c r="H623" s="3">
        <f>VLOOKUP(E623,'Page Access2'!$F:$F,1,0)</f>
        <v>81200</v>
      </c>
      <c r="I623" s="3" t="s">
        <v>73</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3">
      <c r="A624" s="3">
        <v>56290</v>
      </c>
      <c r="B624" s="3" t="s">
        <v>133</v>
      </c>
      <c r="C624" s="3" t="s">
        <v>112</v>
      </c>
      <c r="D624" s="3" t="s">
        <v>134</v>
      </c>
      <c r="E624" s="3">
        <v>56290</v>
      </c>
      <c r="F624" s="3" t="str">
        <f>VLOOKUP(E624,Sheet5!$A:$C,3,0)</f>
        <v>Portland</v>
      </c>
      <c r="G624" s="3" t="s">
        <v>127</v>
      </c>
      <c r="H624" s="3">
        <f>VLOOKUP(E624,'Page Access2'!$F:$F,1,0)</f>
        <v>56290</v>
      </c>
      <c r="I624" s="3" t="s">
        <v>73</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3">
      <c r="A625" s="3">
        <v>52350</v>
      </c>
      <c r="B625" s="3" t="s">
        <v>135</v>
      </c>
      <c r="C625" s="3" t="s">
        <v>112</v>
      </c>
      <c r="D625" s="3" t="s">
        <v>126</v>
      </c>
      <c r="E625" s="3">
        <v>52350</v>
      </c>
      <c r="F625" s="3" t="str">
        <f>VLOOKUP(E625,Sheet5!$A:$C,3,0)</f>
        <v>Co-op</v>
      </c>
      <c r="G625" s="3" t="s">
        <v>127</v>
      </c>
      <c r="H625" s="3">
        <f>VLOOKUP(E625,'Page Access2'!$F:$F,1,0)</f>
        <v>52350</v>
      </c>
      <c r="I625" s="3" t="s">
        <v>73</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3">
      <c r="A626" s="3">
        <v>44320</v>
      </c>
      <c r="B626" s="3" t="s">
        <v>136</v>
      </c>
      <c r="C626" s="3" t="s">
        <v>112</v>
      </c>
      <c r="D626" s="3" t="s">
        <v>126</v>
      </c>
      <c r="E626" s="3">
        <v>44320</v>
      </c>
      <c r="F626" s="3" t="str">
        <f>VLOOKUP(E626,Sheet5!$A:$C,3,0)</f>
        <v>Co-op</v>
      </c>
      <c r="G626" s="3" t="s">
        <v>127</v>
      </c>
      <c r="H626" s="3">
        <f>VLOOKUP(E626,'Page Access2'!$F:$F,1,0)</f>
        <v>44320</v>
      </c>
      <c r="I626" s="3" t="s">
        <v>73</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3">
      <c r="A627" s="3">
        <v>43450</v>
      </c>
      <c r="B627" s="3" t="s">
        <v>125</v>
      </c>
      <c r="C627" s="3" t="s">
        <v>112</v>
      </c>
      <c r="D627" s="3" t="s">
        <v>126</v>
      </c>
      <c r="E627" s="3">
        <v>43450</v>
      </c>
      <c r="F627" s="3" t="str">
        <f>VLOOKUP(E627,Sheet5!$A:$C,3,0)</f>
        <v>Denver</v>
      </c>
      <c r="G627" s="3" t="s">
        <v>127</v>
      </c>
      <c r="H627" s="3">
        <f>VLOOKUP(E627,'Page Access2'!$F:$F,1,0)</f>
        <v>43450</v>
      </c>
      <c r="I627" s="3" t="s">
        <v>73</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3">
      <c r="A628" s="3">
        <v>82250</v>
      </c>
      <c r="B628" s="3" t="s">
        <v>128</v>
      </c>
      <c r="C628" s="3" t="s">
        <v>112</v>
      </c>
      <c r="D628" s="3" t="s">
        <v>129</v>
      </c>
      <c r="E628" s="3">
        <v>82250</v>
      </c>
      <c r="F628" s="3" t="str">
        <f>VLOOKUP(E628,Sheet5!$A:$C,3,0)</f>
        <v>Chicago</v>
      </c>
      <c r="G628" s="3" t="s">
        <v>127</v>
      </c>
      <c r="H628" s="3">
        <f>VLOOKUP(E628,'Page Access2'!$F:$F,1,0)</f>
        <v>82250</v>
      </c>
      <c r="I628" s="3" t="s">
        <v>73</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3">
      <c r="A629" s="3">
        <v>82040</v>
      </c>
      <c r="B629" s="3" t="s">
        <v>130</v>
      </c>
      <c r="C629" s="3" t="s">
        <v>112</v>
      </c>
      <c r="D629" s="3" t="s">
        <v>129</v>
      </c>
      <c r="E629" s="3">
        <v>82040</v>
      </c>
      <c r="F629" s="3" t="str">
        <f>VLOOKUP(E629,Sheet5!$A:$C,3,0)</f>
        <v>Chicago</v>
      </c>
      <c r="G629" s="3" t="s">
        <v>127</v>
      </c>
      <c r="H629" s="3">
        <f>VLOOKUP(E629,'Page Access2'!$F:$F,1,0)</f>
        <v>82040</v>
      </c>
      <c r="I629" s="3" t="s">
        <v>73</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3">
      <c r="A630" s="3">
        <v>81220</v>
      </c>
      <c r="B630" s="3" t="s">
        <v>131</v>
      </c>
      <c r="C630" s="3" t="s">
        <v>112</v>
      </c>
      <c r="D630" s="3" t="s">
        <v>129</v>
      </c>
      <c r="E630" s="3">
        <v>81220</v>
      </c>
      <c r="F630" s="3" t="str">
        <f>VLOOKUP(E630,Sheet5!$A:$C,3,0)</f>
        <v>Co-op</v>
      </c>
      <c r="G630" s="3" t="s">
        <v>127</v>
      </c>
      <c r="H630" s="3">
        <f>VLOOKUP(E630,'Page Access2'!$F:$F,1,0)</f>
        <v>81220</v>
      </c>
      <c r="I630" s="3" t="s">
        <v>73</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3">
      <c r="A631" s="3">
        <v>81200</v>
      </c>
      <c r="B631" s="3" t="s">
        <v>132</v>
      </c>
      <c r="C631" s="3" t="s">
        <v>112</v>
      </c>
      <c r="D631" s="3" t="s">
        <v>129</v>
      </c>
      <c r="E631" s="3">
        <v>81200</v>
      </c>
      <c r="F631" s="3" t="str">
        <f>VLOOKUP(E631,Sheet5!$A:$C,3,0)</f>
        <v>Co-op</v>
      </c>
      <c r="G631" s="3" t="s">
        <v>127</v>
      </c>
      <c r="H631" s="3">
        <f>VLOOKUP(E631,'Page Access2'!$F:$F,1,0)</f>
        <v>81200</v>
      </c>
      <c r="I631" s="3" t="s">
        <v>73</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3">
      <c r="A632" s="3">
        <v>56290</v>
      </c>
      <c r="B632" s="3" t="s">
        <v>133</v>
      </c>
      <c r="C632" s="3" t="s">
        <v>112</v>
      </c>
      <c r="D632" s="3" t="s">
        <v>134</v>
      </c>
      <c r="E632" s="3">
        <v>56290</v>
      </c>
      <c r="F632" s="3" t="str">
        <f>VLOOKUP(E632,Sheet5!$A:$C,3,0)</f>
        <v>Portland</v>
      </c>
      <c r="G632" s="3" t="s">
        <v>127</v>
      </c>
      <c r="H632" s="3">
        <f>VLOOKUP(E632,'Page Access2'!$F:$F,1,0)</f>
        <v>56290</v>
      </c>
      <c r="I632" s="3" t="s">
        <v>73</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3">
      <c r="A633" s="3">
        <v>52350</v>
      </c>
      <c r="B633" s="3" t="s">
        <v>135</v>
      </c>
      <c r="C633" s="3" t="s">
        <v>112</v>
      </c>
      <c r="D633" s="3" t="s">
        <v>126</v>
      </c>
      <c r="E633" s="3">
        <v>52350</v>
      </c>
      <c r="F633" s="3" t="str">
        <f>VLOOKUP(E633,Sheet5!$A:$C,3,0)</f>
        <v>Co-op</v>
      </c>
      <c r="G633" s="3" t="s">
        <v>127</v>
      </c>
      <c r="H633" s="3">
        <f>VLOOKUP(E633,'Page Access2'!$F:$F,1,0)</f>
        <v>52350</v>
      </c>
      <c r="I633" s="3" t="s">
        <v>73</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3">
      <c r="A634" s="3">
        <v>44320</v>
      </c>
      <c r="B634" s="3" t="s">
        <v>136</v>
      </c>
      <c r="C634" s="3" t="s">
        <v>112</v>
      </c>
      <c r="D634" s="3" t="s">
        <v>126</v>
      </c>
      <c r="E634" s="3">
        <v>44320</v>
      </c>
      <c r="F634" s="3" t="str">
        <f>VLOOKUP(E634,Sheet5!$A:$C,3,0)</f>
        <v>Co-op</v>
      </c>
      <c r="G634" s="3" t="s">
        <v>127</v>
      </c>
      <c r="H634" s="3">
        <f>VLOOKUP(E634,'Page Access2'!$F:$F,1,0)</f>
        <v>44320</v>
      </c>
      <c r="I634" s="3" t="s">
        <v>73</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3">
      <c r="A635" s="3">
        <v>72530</v>
      </c>
      <c r="B635" s="3" t="s">
        <v>137</v>
      </c>
      <c r="C635" s="3" t="s">
        <v>138</v>
      </c>
      <c r="D635" s="3" t="s">
        <v>139</v>
      </c>
      <c r="E635" s="3">
        <v>72530</v>
      </c>
      <c r="F635" s="3" t="str">
        <f>VLOOKUP(E635,Sheet5!$A:$C,3,0)</f>
        <v>Florida West Central (Ft.Myers)</v>
      </c>
      <c r="G635" s="3" t="s">
        <v>140</v>
      </c>
      <c r="H635" s="3">
        <f>VLOOKUP(E635,'Page Access2'!$F:$F,1,0)</f>
        <v>72530</v>
      </c>
      <c r="I635" s="3" t="s">
        <v>73</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3">
      <c r="A636" s="3">
        <v>72480</v>
      </c>
      <c r="B636" s="3" t="s">
        <v>141</v>
      </c>
      <c r="C636" s="3" t="s">
        <v>138</v>
      </c>
      <c r="D636" s="3" t="s">
        <v>139</v>
      </c>
      <c r="E636" s="3">
        <v>72480</v>
      </c>
      <c r="F636" s="3" t="str">
        <f>VLOOKUP(E636,Sheet5!$A:$C,3,0)</f>
        <v>Miami</v>
      </c>
      <c r="G636" s="3" t="s">
        <v>140</v>
      </c>
      <c r="H636" s="3">
        <f>VLOOKUP(E636,'Page Access2'!$F:$F,1,0)</f>
        <v>72480</v>
      </c>
      <c r="I636" s="3" t="s">
        <v>73</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3">
      <c r="A637" s="3">
        <v>72370</v>
      </c>
      <c r="B637" s="3" t="s">
        <v>142</v>
      </c>
      <c r="C637" s="3" t="s">
        <v>138</v>
      </c>
      <c r="D637" s="3" t="s">
        <v>139</v>
      </c>
      <c r="E637" s="3">
        <v>72370</v>
      </c>
      <c r="F637" s="3" t="str">
        <f>VLOOKUP(E637,Sheet5!$A:$C,3,0)</f>
        <v>Florida West Central (Tampa)</v>
      </c>
      <c r="G637" s="3" t="s">
        <v>140</v>
      </c>
      <c r="H637" s="3">
        <f>VLOOKUP(E637,'Page Access2'!$F:$F,1,0)</f>
        <v>72370</v>
      </c>
      <c r="I637" s="3" t="s">
        <v>73</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3">
      <c r="A638" s="3">
        <v>72530</v>
      </c>
      <c r="B638" s="3" t="s">
        <v>137</v>
      </c>
      <c r="C638" s="3" t="s">
        <v>138</v>
      </c>
      <c r="D638" s="3" t="s">
        <v>139</v>
      </c>
      <c r="E638" s="3">
        <v>72530</v>
      </c>
      <c r="F638" s="3" t="str">
        <f>VLOOKUP(E638,Sheet5!$A:$C,3,0)</f>
        <v>Florida West Central (Ft.Myers)</v>
      </c>
      <c r="G638" s="3" t="s">
        <v>140</v>
      </c>
      <c r="H638" s="3">
        <f>VLOOKUP(E638,'Page Access2'!$F:$F,1,0)</f>
        <v>72530</v>
      </c>
      <c r="I638" s="3" t="s">
        <v>73</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3">
      <c r="A639" s="3">
        <v>72480</v>
      </c>
      <c r="B639" s="3" t="s">
        <v>141</v>
      </c>
      <c r="C639" s="3" t="s">
        <v>138</v>
      </c>
      <c r="D639" s="3" t="s">
        <v>139</v>
      </c>
      <c r="E639" s="3">
        <v>72480</v>
      </c>
      <c r="F639" s="3" t="str">
        <f>VLOOKUP(E639,Sheet5!$A:$C,3,0)</f>
        <v>Miami</v>
      </c>
      <c r="G639" s="3" t="s">
        <v>140</v>
      </c>
      <c r="H639" s="3">
        <f>VLOOKUP(E639,'Page Access2'!$F:$F,1,0)</f>
        <v>72480</v>
      </c>
      <c r="I639" s="3" t="s">
        <v>73</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3">
      <c r="A640" s="3">
        <v>72370</v>
      </c>
      <c r="B640" s="3" t="s">
        <v>142</v>
      </c>
      <c r="C640" s="3" t="s">
        <v>138</v>
      </c>
      <c r="D640" s="3" t="s">
        <v>139</v>
      </c>
      <c r="E640" s="3">
        <v>72370</v>
      </c>
      <c r="F640" s="3" t="str">
        <f>VLOOKUP(E640,Sheet5!$A:$C,3,0)</f>
        <v>Florida West Central (Tampa)</v>
      </c>
      <c r="G640" s="3" t="s">
        <v>140</v>
      </c>
      <c r="H640" s="3">
        <f>VLOOKUP(E640,'Page Access2'!$F:$F,1,0)</f>
        <v>72370</v>
      </c>
      <c r="I640" s="3" t="s">
        <v>73</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3">
      <c r="A641" s="3">
        <v>72530</v>
      </c>
      <c r="B641" s="3" t="s">
        <v>137</v>
      </c>
      <c r="C641" s="3" t="s">
        <v>138</v>
      </c>
      <c r="D641" s="3" t="s">
        <v>139</v>
      </c>
      <c r="E641" s="3">
        <v>72530</v>
      </c>
      <c r="F641" s="3" t="str">
        <f>VLOOKUP(E641,Sheet5!$A:$C,3,0)</f>
        <v>Florida West Central (Ft.Myers)</v>
      </c>
      <c r="G641" s="3" t="s">
        <v>140</v>
      </c>
      <c r="H641" s="3">
        <f>VLOOKUP(E641,'Page Access2'!$F:$F,1,0)</f>
        <v>72530</v>
      </c>
      <c r="I641" s="3" t="s">
        <v>73</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3">
      <c r="A642" s="3">
        <v>72480</v>
      </c>
      <c r="B642" s="3" t="s">
        <v>141</v>
      </c>
      <c r="C642" s="3" t="s">
        <v>138</v>
      </c>
      <c r="D642" s="3" t="s">
        <v>139</v>
      </c>
      <c r="E642" s="3">
        <v>72480</v>
      </c>
      <c r="F642" s="3" t="str">
        <f>VLOOKUP(E642,Sheet5!$A:$C,3,0)</f>
        <v>Miami</v>
      </c>
      <c r="G642" s="3" t="s">
        <v>140</v>
      </c>
      <c r="H642" s="3">
        <f>VLOOKUP(E642,'Page Access2'!$F:$F,1,0)</f>
        <v>72480</v>
      </c>
      <c r="I642" s="3" t="s">
        <v>73</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3">
      <c r="A643" s="3">
        <v>72370</v>
      </c>
      <c r="B643" s="3" t="s">
        <v>142</v>
      </c>
      <c r="C643" s="3" t="s">
        <v>138</v>
      </c>
      <c r="D643" s="3" t="s">
        <v>139</v>
      </c>
      <c r="E643" s="3">
        <v>72370</v>
      </c>
      <c r="F643" s="3" t="str">
        <f>VLOOKUP(E643,Sheet5!$A:$C,3,0)</f>
        <v>Florida West Central (Tampa)</v>
      </c>
      <c r="G643" s="3" t="s">
        <v>140</v>
      </c>
      <c r="H643" s="3">
        <f>VLOOKUP(E643,'Page Access2'!$F:$F,1,0)</f>
        <v>72370</v>
      </c>
      <c r="I643" s="3" t="s">
        <v>73</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3">
      <c r="A644" s="3">
        <v>72530</v>
      </c>
      <c r="B644" s="3" t="s">
        <v>137</v>
      </c>
      <c r="C644" s="3" t="s">
        <v>138</v>
      </c>
      <c r="D644" s="3" t="s">
        <v>139</v>
      </c>
      <c r="E644" s="3">
        <v>72530</v>
      </c>
      <c r="F644" s="3" t="str">
        <f>VLOOKUP(E644,Sheet5!$A:$C,3,0)</f>
        <v>Florida West Central (Ft.Myers)</v>
      </c>
      <c r="G644" s="3" t="s">
        <v>140</v>
      </c>
      <c r="H644" s="3">
        <f>VLOOKUP(E644,'Page Access2'!$F:$F,1,0)</f>
        <v>72530</v>
      </c>
      <c r="I644" s="3" t="s">
        <v>73</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3">
      <c r="A645" s="3">
        <v>72480</v>
      </c>
      <c r="B645" s="3" t="s">
        <v>141</v>
      </c>
      <c r="C645" s="3" t="s">
        <v>138</v>
      </c>
      <c r="D645" s="3" t="s">
        <v>139</v>
      </c>
      <c r="E645" s="3">
        <v>72480</v>
      </c>
      <c r="F645" s="3" t="str">
        <f>VLOOKUP(E645,Sheet5!$A:$C,3,0)</f>
        <v>Miami</v>
      </c>
      <c r="G645" s="3" t="s">
        <v>140</v>
      </c>
      <c r="H645" s="3">
        <f>VLOOKUP(E645,'Page Access2'!$F:$F,1,0)</f>
        <v>72480</v>
      </c>
      <c r="I645" s="3" t="s">
        <v>73</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3">
      <c r="A646" s="3">
        <v>72370</v>
      </c>
      <c r="B646" s="3" t="s">
        <v>142</v>
      </c>
      <c r="C646" s="3" t="s">
        <v>138</v>
      </c>
      <c r="D646" s="3" t="s">
        <v>139</v>
      </c>
      <c r="E646" s="3">
        <v>72370</v>
      </c>
      <c r="F646" s="3" t="str">
        <f>VLOOKUP(E646,Sheet5!$A:$C,3,0)</f>
        <v>Florida West Central (Tampa)</v>
      </c>
      <c r="G646" s="3" t="s">
        <v>140</v>
      </c>
      <c r="H646" s="3">
        <f>VLOOKUP(E646,'Page Access2'!$F:$F,1,0)</f>
        <v>72370</v>
      </c>
      <c r="I646" s="3" t="s">
        <v>73</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3">
      <c r="A647" s="3">
        <v>72530</v>
      </c>
      <c r="B647" s="3" t="s">
        <v>137</v>
      </c>
      <c r="C647" s="3" t="s">
        <v>138</v>
      </c>
      <c r="D647" s="3" t="s">
        <v>139</v>
      </c>
      <c r="E647" s="3">
        <v>72530</v>
      </c>
      <c r="F647" s="3" t="str">
        <f>VLOOKUP(E647,Sheet5!$A:$C,3,0)</f>
        <v>Florida West Central (Ft.Myers)</v>
      </c>
      <c r="G647" s="3" t="s">
        <v>140</v>
      </c>
      <c r="H647" s="3">
        <f>VLOOKUP(E647,'Page Access2'!$F:$F,1,0)</f>
        <v>72530</v>
      </c>
      <c r="I647" s="3" t="s">
        <v>73</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3">
      <c r="A648" s="3">
        <v>72480</v>
      </c>
      <c r="B648" s="3" t="s">
        <v>141</v>
      </c>
      <c r="C648" s="3" t="s">
        <v>138</v>
      </c>
      <c r="D648" s="3" t="s">
        <v>139</v>
      </c>
      <c r="E648" s="3">
        <v>72480</v>
      </c>
      <c r="F648" s="3" t="str">
        <f>VLOOKUP(E648,Sheet5!$A:$C,3,0)</f>
        <v>Miami</v>
      </c>
      <c r="G648" s="3" t="s">
        <v>140</v>
      </c>
      <c r="H648" s="3">
        <f>VLOOKUP(E648,'Page Access2'!$F:$F,1,0)</f>
        <v>72480</v>
      </c>
      <c r="I648" s="3" t="s">
        <v>73</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3">
      <c r="A649" s="3">
        <v>72370</v>
      </c>
      <c r="B649" s="3" t="s">
        <v>142</v>
      </c>
      <c r="C649" s="3" t="s">
        <v>138</v>
      </c>
      <c r="D649" s="3" t="s">
        <v>139</v>
      </c>
      <c r="E649" s="3">
        <v>72370</v>
      </c>
      <c r="F649" s="3" t="str">
        <f>VLOOKUP(E649,Sheet5!$A:$C,3,0)</f>
        <v>Florida West Central (Tampa)</v>
      </c>
      <c r="G649" s="3" t="s">
        <v>140</v>
      </c>
      <c r="H649" s="3">
        <f>VLOOKUP(E649,'Page Access2'!$F:$F,1,0)</f>
        <v>72370</v>
      </c>
      <c r="I649" s="3" t="s">
        <v>73</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3">
      <c r="A650" s="3">
        <v>72530</v>
      </c>
      <c r="B650" s="3" t="s">
        <v>137</v>
      </c>
      <c r="C650" s="3" t="s">
        <v>138</v>
      </c>
      <c r="D650" s="3" t="s">
        <v>139</v>
      </c>
      <c r="E650" s="3">
        <v>72530</v>
      </c>
      <c r="F650" s="3" t="str">
        <f>VLOOKUP(E650,Sheet5!$A:$C,3,0)</f>
        <v>Florida West Central (Ft.Myers)</v>
      </c>
      <c r="G650" s="3" t="s">
        <v>140</v>
      </c>
      <c r="H650" s="3">
        <f>VLOOKUP(E650,'Page Access2'!$F:$F,1,0)</f>
        <v>72530</v>
      </c>
      <c r="I650" s="3" t="s">
        <v>73</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3">
      <c r="A651" s="3">
        <v>72480</v>
      </c>
      <c r="B651" s="3" t="s">
        <v>141</v>
      </c>
      <c r="C651" s="3" t="s">
        <v>138</v>
      </c>
      <c r="D651" s="3" t="s">
        <v>139</v>
      </c>
      <c r="E651" s="3">
        <v>72480</v>
      </c>
      <c r="F651" s="3" t="str">
        <f>VLOOKUP(E651,Sheet5!$A:$C,3,0)</f>
        <v>Miami</v>
      </c>
      <c r="G651" s="3" t="s">
        <v>140</v>
      </c>
      <c r="H651" s="3">
        <f>VLOOKUP(E651,'Page Access2'!$F:$F,1,0)</f>
        <v>72480</v>
      </c>
      <c r="I651" s="3" t="s">
        <v>73</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3">
      <c r="A652" s="3">
        <v>72370</v>
      </c>
      <c r="B652" s="3" t="s">
        <v>142</v>
      </c>
      <c r="C652" s="3" t="s">
        <v>138</v>
      </c>
      <c r="D652" s="3" t="s">
        <v>139</v>
      </c>
      <c r="E652" s="3">
        <v>72370</v>
      </c>
      <c r="F652" s="3" t="str">
        <f>VLOOKUP(E652,Sheet5!$A:$C,3,0)</f>
        <v>Florida West Central (Tampa)</v>
      </c>
      <c r="G652" s="3" t="s">
        <v>140</v>
      </c>
      <c r="H652" s="3">
        <f>VLOOKUP(E652,'Page Access2'!$F:$F,1,0)</f>
        <v>72370</v>
      </c>
      <c r="I652" s="3" t="s">
        <v>73</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3">
      <c r="A653" s="3">
        <v>72530</v>
      </c>
      <c r="B653" s="3" t="s">
        <v>137</v>
      </c>
      <c r="C653" s="3" t="s">
        <v>138</v>
      </c>
      <c r="D653" s="3" t="s">
        <v>139</v>
      </c>
      <c r="E653" s="3">
        <v>72530</v>
      </c>
      <c r="F653" s="3" t="str">
        <f>VLOOKUP(E653,Sheet5!$A:$C,3,0)</f>
        <v>Florida West Central (Ft.Myers)</v>
      </c>
      <c r="G653" s="3" t="s">
        <v>140</v>
      </c>
      <c r="H653" s="3">
        <f>VLOOKUP(E653,'Page Access2'!$F:$F,1,0)</f>
        <v>72530</v>
      </c>
      <c r="I653" s="3" t="s">
        <v>73</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3">
      <c r="A654" s="3">
        <v>72480</v>
      </c>
      <c r="B654" s="3" t="s">
        <v>141</v>
      </c>
      <c r="C654" s="3" t="s">
        <v>138</v>
      </c>
      <c r="D654" s="3" t="s">
        <v>139</v>
      </c>
      <c r="E654" s="3">
        <v>72480</v>
      </c>
      <c r="F654" s="3" t="str">
        <f>VLOOKUP(E654,Sheet5!$A:$C,3,0)</f>
        <v>Miami</v>
      </c>
      <c r="G654" s="3" t="s">
        <v>140</v>
      </c>
      <c r="H654" s="3">
        <f>VLOOKUP(E654,'Page Access2'!$F:$F,1,0)</f>
        <v>72480</v>
      </c>
      <c r="I654" s="3" t="s">
        <v>73</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3">
      <c r="A655" s="3">
        <v>72370</v>
      </c>
      <c r="B655" s="3" t="s">
        <v>142</v>
      </c>
      <c r="C655" s="3" t="s">
        <v>138</v>
      </c>
      <c r="D655" s="3" t="s">
        <v>139</v>
      </c>
      <c r="E655" s="3">
        <v>72370</v>
      </c>
      <c r="F655" s="3" t="str">
        <f>VLOOKUP(E655,Sheet5!$A:$C,3,0)</f>
        <v>Florida West Central (Tampa)</v>
      </c>
      <c r="G655" s="3" t="s">
        <v>140</v>
      </c>
      <c r="H655" s="3">
        <f>VLOOKUP(E655,'Page Access2'!$F:$F,1,0)</f>
        <v>72370</v>
      </c>
      <c r="I655" s="3" t="s">
        <v>73</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3">
      <c r="A656" s="3">
        <v>72530</v>
      </c>
      <c r="B656" s="3" t="s">
        <v>137</v>
      </c>
      <c r="C656" s="3" t="s">
        <v>138</v>
      </c>
      <c r="D656" s="3" t="s">
        <v>139</v>
      </c>
      <c r="E656" s="3">
        <v>72530</v>
      </c>
      <c r="F656" s="3" t="str">
        <f>VLOOKUP(E656,Sheet5!$A:$C,3,0)</f>
        <v>Florida West Central (Ft.Myers)</v>
      </c>
      <c r="G656" s="3" t="s">
        <v>140</v>
      </c>
      <c r="H656" s="3">
        <f>VLOOKUP(E656,'Page Access2'!$F:$F,1,0)</f>
        <v>72530</v>
      </c>
      <c r="I656" s="3" t="s">
        <v>73</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3">
      <c r="A657" s="3">
        <v>72480</v>
      </c>
      <c r="B657" s="3" t="s">
        <v>141</v>
      </c>
      <c r="C657" s="3" t="s">
        <v>138</v>
      </c>
      <c r="D657" s="3" t="s">
        <v>139</v>
      </c>
      <c r="E657" s="3">
        <v>72480</v>
      </c>
      <c r="F657" s="3" t="str">
        <f>VLOOKUP(E657,Sheet5!$A:$C,3,0)</f>
        <v>Miami</v>
      </c>
      <c r="G657" s="3" t="s">
        <v>140</v>
      </c>
      <c r="H657" s="3">
        <f>VLOOKUP(E657,'Page Access2'!$F:$F,1,0)</f>
        <v>72480</v>
      </c>
      <c r="I657" s="3" t="s">
        <v>73</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3">
      <c r="A658" s="3">
        <v>72370</v>
      </c>
      <c r="B658" s="3" t="s">
        <v>142</v>
      </c>
      <c r="C658" s="3" t="s">
        <v>138</v>
      </c>
      <c r="D658" s="3" t="s">
        <v>139</v>
      </c>
      <c r="E658" s="3">
        <v>72370</v>
      </c>
      <c r="F658" s="3" t="str">
        <f>VLOOKUP(E658,Sheet5!$A:$C,3,0)</f>
        <v>Florida West Central (Tampa)</v>
      </c>
      <c r="G658" s="3" t="s">
        <v>140</v>
      </c>
      <c r="H658" s="3">
        <f>VLOOKUP(E658,'Page Access2'!$F:$F,1,0)</f>
        <v>72370</v>
      </c>
      <c r="I658" s="3" t="s">
        <v>73</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3">
      <c r="A659" s="3">
        <v>72530</v>
      </c>
      <c r="B659" s="3" t="s">
        <v>137</v>
      </c>
      <c r="C659" s="3" t="s">
        <v>138</v>
      </c>
      <c r="D659" s="3" t="s">
        <v>139</v>
      </c>
      <c r="E659" s="3">
        <v>72530</v>
      </c>
      <c r="F659" s="3" t="str">
        <f>VLOOKUP(E659,Sheet5!$A:$C,3,0)</f>
        <v>Florida West Central (Ft.Myers)</v>
      </c>
      <c r="G659" s="3" t="s">
        <v>140</v>
      </c>
      <c r="H659" s="3">
        <f>VLOOKUP(E659,'Page Access2'!$F:$F,1,0)</f>
        <v>72530</v>
      </c>
      <c r="I659" s="3" t="s">
        <v>73</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3">
      <c r="A660" s="3">
        <v>72480</v>
      </c>
      <c r="B660" s="3" t="s">
        <v>141</v>
      </c>
      <c r="C660" s="3" t="s">
        <v>138</v>
      </c>
      <c r="D660" s="3" t="s">
        <v>139</v>
      </c>
      <c r="E660" s="3">
        <v>72480</v>
      </c>
      <c r="F660" s="3" t="str">
        <f>VLOOKUP(E660,Sheet5!$A:$C,3,0)</f>
        <v>Miami</v>
      </c>
      <c r="G660" s="3" t="s">
        <v>140</v>
      </c>
      <c r="H660" s="3">
        <f>VLOOKUP(E660,'Page Access2'!$F:$F,1,0)</f>
        <v>72480</v>
      </c>
      <c r="I660" s="3" t="s">
        <v>73</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3">
      <c r="A661" s="3">
        <v>72370</v>
      </c>
      <c r="B661" s="3" t="s">
        <v>142</v>
      </c>
      <c r="C661" s="3" t="s">
        <v>138</v>
      </c>
      <c r="D661" s="3" t="s">
        <v>139</v>
      </c>
      <c r="E661" s="3">
        <v>72370</v>
      </c>
      <c r="F661" s="3" t="str">
        <f>VLOOKUP(E661,Sheet5!$A:$C,3,0)</f>
        <v>Florida West Central (Tampa)</v>
      </c>
      <c r="G661" s="3" t="s">
        <v>140</v>
      </c>
      <c r="H661" s="3">
        <f>VLOOKUP(E661,'Page Access2'!$F:$F,1,0)</f>
        <v>72370</v>
      </c>
      <c r="I661" s="3" t="s">
        <v>73</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3">
      <c r="A662" s="3">
        <v>72530</v>
      </c>
      <c r="B662" s="3" t="s">
        <v>137</v>
      </c>
      <c r="C662" s="3" t="s">
        <v>138</v>
      </c>
      <c r="D662" s="3" t="s">
        <v>139</v>
      </c>
      <c r="E662" s="3">
        <v>72530</v>
      </c>
      <c r="F662" s="3" t="str">
        <f>VLOOKUP(E662,Sheet5!$A:$C,3,0)</f>
        <v>Florida West Central (Ft.Myers)</v>
      </c>
      <c r="G662" s="3" t="s">
        <v>140</v>
      </c>
      <c r="H662" s="3">
        <f>VLOOKUP(E662,'Page Access2'!$F:$F,1,0)</f>
        <v>72530</v>
      </c>
      <c r="I662" s="3" t="s">
        <v>73</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3">
      <c r="A663" s="3">
        <v>72480</v>
      </c>
      <c r="B663" s="3" t="s">
        <v>141</v>
      </c>
      <c r="C663" s="3" t="s">
        <v>138</v>
      </c>
      <c r="D663" s="3" t="s">
        <v>139</v>
      </c>
      <c r="E663" s="3">
        <v>72480</v>
      </c>
      <c r="F663" s="3" t="str">
        <f>VLOOKUP(E663,Sheet5!$A:$C,3,0)</f>
        <v>Miami</v>
      </c>
      <c r="G663" s="3" t="s">
        <v>140</v>
      </c>
      <c r="H663" s="3">
        <f>VLOOKUP(E663,'Page Access2'!$F:$F,1,0)</f>
        <v>72480</v>
      </c>
      <c r="I663" s="3" t="s">
        <v>73</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3">
      <c r="A664" s="3">
        <v>72370</v>
      </c>
      <c r="B664" s="3" t="s">
        <v>142</v>
      </c>
      <c r="C664" s="3" t="s">
        <v>138</v>
      </c>
      <c r="D664" s="3" t="s">
        <v>139</v>
      </c>
      <c r="E664" s="3">
        <v>72370</v>
      </c>
      <c r="F664" s="3" t="str">
        <f>VLOOKUP(E664,Sheet5!$A:$C,3,0)</f>
        <v>Florida West Central (Tampa)</v>
      </c>
      <c r="G664" s="3" t="s">
        <v>140</v>
      </c>
      <c r="H664" s="3">
        <f>VLOOKUP(E664,'Page Access2'!$F:$F,1,0)</f>
        <v>72370</v>
      </c>
      <c r="I664" s="3" t="s">
        <v>73</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3">
      <c r="A665" s="3">
        <v>72530</v>
      </c>
      <c r="B665" s="3" t="s">
        <v>137</v>
      </c>
      <c r="C665" s="3" t="s">
        <v>138</v>
      </c>
      <c r="D665" s="3" t="s">
        <v>139</v>
      </c>
      <c r="E665" s="3">
        <v>72530</v>
      </c>
      <c r="F665" s="3" t="str">
        <f>VLOOKUP(E665,Sheet5!$A:$C,3,0)</f>
        <v>Florida West Central (Ft.Myers)</v>
      </c>
      <c r="G665" s="3" t="s">
        <v>140</v>
      </c>
      <c r="H665" s="3">
        <f>VLOOKUP(E665,'Page Access2'!$F:$F,1,0)</f>
        <v>72530</v>
      </c>
      <c r="I665" s="3" t="s">
        <v>73</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3">
      <c r="A666" s="3">
        <v>72480</v>
      </c>
      <c r="B666" s="3" t="s">
        <v>141</v>
      </c>
      <c r="C666" s="3" t="s">
        <v>138</v>
      </c>
      <c r="D666" s="3" t="s">
        <v>139</v>
      </c>
      <c r="E666" s="3">
        <v>72480</v>
      </c>
      <c r="F666" s="3" t="str">
        <f>VLOOKUP(E666,Sheet5!$A:$C,3,0)</f>
        <v>Miami</v>
      </c>
      <c r="G666" s="3" t="s">
        <v>140</v>
      </c>
      <c r="H666" s="3">
        <f>VLOOKUP(E666,'Page Access2'!$F:$F,1,0)</f>
        <v>72480</v>
      </c>
      <c r="I666" s="3" t="s">
        <v>73</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3">
      <c r="A667" s="3">
        <v>72370</v>
      </c>
      <c r="B667" s="3" t="s">
        <v>142</v>
      </c>
      <c r="C667" s="3" t="s">
        <v>138</v>
      </c>
      <c r="D667" s="3" t="s">
        <v>139</v>
      </c>
      <c r="E667" s="3">
        <v>72370</v>
      </c>
      <c r="F667" s="3" t="str">
        <f>VLOOKUP(E667,Sheet5!$A:$C,3,0)</f>
        <v>Florida West Central (Tampa)</v>
      </c>
      <c r="G667" s="3" t="s">
        <v>140</v>
      </c>
      <c r="H667" s="3">
        <f>VLOOKUP(E667,'Page Access2'!$F:$F,1,0)</f>
        <v>72370</v>
      </c>
      <c r="I667" s="3" t="s">
        <v>73</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3">
      <c r="A668" s="3">
        <v>72530</v>
      </c>
      <c r="B668" s="3" t="s">
        <v>137</v>
      </c>
      <c r="C668" s="3" t="s">
        <v>138</v>
      </c>
      <c r="D668" s="3" t="s">
        <v>139</v>
      </c>
      <c r="E668" s="3">
        <v>72530</v>
      </c>
      <c r="F668" s="3" t="str">
        <f>VLOOKUP(E668,Sheet5!$A:$C,3,0)</f>
        <v>Florida West Central (Ft.Myers)</v>
      </c>
      <c r="G668" s="3" t="s">
        <v>140</v>
      </c>
      <c r="H668" s="3">
        <f>VLOOKUP(E668,'Page Access2'!$F:$F,1,0)</f>
        <v>72530</v>
      </c>
      <c r="I668" s="3" t="s">
        <v>73</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3">
      <c r="A669" s="3">
        <v>72480</v>
      </c>
      <c r="B669" s="3" t="s">
        <v>141</v>
      </c>
      <c r="C669" s="3" t="s">
        <v>138</v>
      </c>
      <c r="D669" s="3" t="s">
        <v>139</v>
      </c>
      <c r="E669" s="3">
        <v>72480</v>
      </c>
      <c r="F669" s="3" t="str">
        <f>VLOOKUP(E669,Sheet5!$A:$C,3,0)</f>
        <v>Miami</v>
      </c>
      <c r="G669" s="3" t="s">
        <v>140</v>
      </c>
      <c r="H669" s="3">
        <f>VLOOKUP(E669,'Page Access2'!$F:$F,1,0)</f>
        <v>72480</v>
      </c>
      <c r="I669" s="3" t="s">
        <v>73</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3">
      <c r="A670" s="3">
        <v>72370</v>
      </c>
      <c r="B670" s="3" t="s">
        <v>142</v>
      </c>
      <c r="C670" s="3" t="s">
        <v>138</v>
      </c>
      <c r="D670" s="3" t="s">
        <v>139</v>
      </c>
      <c r="E670" s="3">
        <v>72370</v>
      </c>
      <c r="F670" s="3" t="str">
        <f>VLOOKUP(E670,Sheet5!$A:$C,3,0)</f>
        <v>Florida West Central (Tampa)</v>
      </c>
      <c r="G670" s="3" t="s">
        <v>140</v>
      </c>
      <c r="H670" s="3">
        <f>VLOOKUP(E670,'Page Access2'!$F:$F,1,0)</f>
        <v>72370</v>
      </c>
      <c r="I670" s="3" t="s">
        <v>73</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3">
      <c r="A671" s="3">
        <v>72530</v>
      </c>
      <c r="B671" s="3" t="s">
        <v>137</v>
      </c>
      <c r="C671" s="3" t="s">
        <v>138</v>
      </c>
      <c r="D671" s="3" t="s">
        <v>139</v>
      </c>
      <c r="E671" s="3">
        <v>72530</v>
      </c>
      <c r="F671" s="3" t="str">
        <f>VLOOKUP(E671,Sheet5!$A:$C,3,0)</f>
        <v>Florida West Central (Ft.Myers)</v>
      </c>
      <c r="G671" s="3" t="s">
        <v>140</v>
      </c>
      <c r="H671" s="3">
        <f>VLOOKUP(E671,'Page Access2'!$F:$F,1,0)</f>
        <v>72530</v>
      </c>
      <c r="I671" s="3" t="s">
        <v>73</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3">
      <c r="A672" s="3">
        <v>72480</v>
      </c>
      <c r="B672" s="3" t="s">
        <v>141</v>
      </c>
      <c r="C672" s="3" t="s">
        <v>138</v>
      </c>
      <c r="D672" s="3" t="s">
        <v>139</v>
      </c>
      <c r="E672" s="3">
        <v>72480</v>
      </c>
      <c r="F672" s="3" t="str">
        <f>VLOOKUP(E672,Sheet5!$A:$C,3,0)</f>
        <v>Miami</v>
      </c>
      <c r="G672" s="3" t="s">
        <v>140</v>
      </c>
      <c r="H672" s="3">
        <f>VLOOKUP(E672,'Page Access2'!$F:$F,1,0)</f>
        <v>72480</v>
      </c>
      <c r="I672" s="3" t="s">
        <v>73</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3">
      <c r="A673" s="3">
        <v>72370</v>
      </c>
      <c r="B673" s="3" t="s">
        <v>142</v>
      </c>
      <c r="C673" s="3" t="s">
        <v>138</v>
      </c>
      <c r="D673" s="3" t="s">
        <v>139</v>
      </c>
      <c r="E673" s="3">
        <v>72370</v>
      </c>
      <c r="F673" s="3" t="str">
        <f>VLOOKUP(E673,Sheet5!$A:$C,3,0)</f>
        <v>Florida West Central (Tampa)</v>
      </c>
      <c r="G673" s="3" t="s">
        <v>140</v>
      </c>
      <c r="H673" s="3">
        <f>VLOOKUP(E673,'Page Access2'!$F:$F,1,0)</f>
        <v>72370</v>
      </c>
      <c r="I673" s="3" t="s">
        <v>73</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3">
      <c r="A674" s="3">
        <v>72530</v>
      </c>
      <c r="B674" s="3" t="s">
        <v>137</v>
      </c>
      <c r="C674" s="3" t="s">
        <v>138</v>
      </c>
      <c r="D674" s="3" t="s">
        <v>139</v>
      </c>
      <c r="E674" s="3">
        <v>72530</v>
      </c>
      <c r="F674" s="3" t="str">
        <f>VLOOKUP(E674,Sheet5!$A:$C,3,0)</f>
        <v>Florida West Central (Ft.Myers)</v>
      </c>
      <c r="G674" s="3" t="s">
        <v>140</v>
      </c>
      <c r="H674" s="3">
        <f>VLOOKUP(E674,'Page Access2'!$F:$F,1,0)</f>
        <v>72530</v>
      </c>
      <c r="I674" s="3" t="s">
        <v>73</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3">
      <c r="A675" s="3">
        <v>72480</v>
      </c>
      <c r="B675" s="3" t="s">
        <v>141</v>
      </c>
      <c r="C675" s="3" t="s">
        <v>138</v>
      </c>
      <c r="D675" s="3" t="s">
        <v>139</v>
      </c>
      <c r="E675" s="3">
        <v>72480</v>
      </c>
      <c r="F675" s="3" t="str">
        <f>VLOOKUP(E675,Sheet5!$A:$C,3,0)</f>
        <v>Miami</v>
      </c>
      <c r="G675" s="3" t="s">
        <v>140</v>
      </c>
      <c r="H675" s="3">
        <f>VLOOKUP(E675,'Page Access2'!$F:$F,1,0)</f>
        <v>72480</v>
      </c>
      <c r="I675" s="3" t="s">
        <v>73</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3">
      <c r="A676" s="3">
        <v>72370</v>
      </c>
      <c r="B676" s="3" t="s">
        <v>142</v>
      </c>
      <c r="C676" s="3" t="s">
        <v>138</v>
      </c>
      <c r="D676" s="3" t="s">
        <v>139</v>
      </c>
      <c r="E676" s="3">
        <v>72370</v>
      </c>
      <c r="F676" s="3" t="str">
        <f>VLOOKUP(E676,Sheet5!$A:$C,3,0)</f>
        <v>Florida West Central (Tampa)</v>
      </c>
      <c r="G676" s="3" t="s">
        <v>140</v>
      </c>
      <c r="H676" s="3">
        <f>VLOOKUP(E676,'Page Access2'!$F:$F,1,0)</f>
        <v>72370</v>
      </c>
      <c r="I676" s="3" t="s">
        <v>73</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3">
      <c r="A677" s="3">
        <v>75040</v>
      </c>
      <c r="B677" s="3" t="s">
        <v>143</v>
      </c>
      <c r="C677" s="3" t="s">
        <v>138</v>
      </c>
      <c r="D677" s="3" t="s">
        <v>144</v>
      </c>
      <c r="E677" s="3">
        <v>75040</v>
      </c>
      <c r="F677" s="3" t="str">
        <f>VLOOKUP(E677,Sheet5!$A:$C,3,0)</f>
        <v>Baltimore</v>
      </c>
      <c r="G677" s="3" t="s">
        <v>145</v>
      </c>
      <c r="H677" s="3">
        <f>VLOOKUP(E677,'Page Access2'!$F:$F,1,0)</f>
        <v>75040</v>
      </c>
      <c r="I677" s="3" t="s">
        <v>73</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3">
      <c r="A678" s="3">
        <v>71380</v>
      </c>
      <c r="B678" s="3" t="s">
        <v>146</v>
      </c>
      <c r="C678" s="3" t="s">
        <v>138</v>
      </c>
      <c r="D678" s="3" t="s">
        <v>147</v>
      </c>
      <c r="E678" s="3">
        <v>71380</v>
      </c>
      <c r="F678" s="3" t="str">
        <f>VLOOKUP(E678,Sheet5!$A:$C,3,0)</f>
        <v>Atlanta</v>
      </c>
      <c r="G678" s="5" t="s">
        <v>145</v>
      </c>
      <c r="H678" s="3">
        <f>VLOOKUP(E678,'Page Access2'!$F:$F,1,0)</f>
        <v>71380</v>
      </c>
      <c r="I678" s="3" t="s">
        <v>73</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3">
      <c r="A679" s="3">
        <v>42880</v>
      </c>
      <c r="B679" s="3" t="s">
        <v>148</v>
      </c>
      <c r="C679" s="3" t="s">
        <v>138</v>
      </c>
      <c r="D679" s="3" t="s">
        <v>149</v>
      </c>
      <c r="E679" s="3">
        <v>42880</v>
      </c>
      <c r="F679" s="3" t="str">
        <f>VLOOKUP(E679,Sheet5!$A:$C,3,0)</f>
        <v>Houston</v>
      </c>
      <c r="G679" s="5" t="s">
        <v>145</v>
      </c>
      <c r="H679" s="3">
        <f>VLOOKUP(E679,'Page Access2'!$F:$F,1,0)</f>
        <v>42880</v>
      </c>
      <c r="I679" s="3" t="s">
        <v>73</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3">
      <c r="A680" s="3">
        <v>42830</v>
      </c>
      <c r="B680" s="3" t="s">
        <v>150</v>
      </c>
      <c r="C680" s="3" t="s">
        <v>138</v>
      </c>
      <c r="D680" s="3" t="s">
        <v>151</v>
      </c>
      <c r="E680" s="3">
        <v>42830</v>
      </c>
      <c r="F680" s="3" t="str">
        <f>VLOOKUP(E680,Sheet5!$A:$C,3,0)</f>
        <v>Dallas-Ft. Worth</v>
      </c>
      <c r="G680" s="3" t="s">
        <v>145</v>
      </c>
      <c r="H680" s="3">
        <f>VLOOKUP(E680,'Page Access2'!$F:$F,1,0)</f>
        <v>42830</v>
      </c>
      <c r="I680" s="3" t="s">
        <v>73</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3">
      <c r="A681" s="3">
        <v>42390</v>
      </c>
      <c r="B681" s="3" t="s">
        <v>152</v>
      </c>
      <c r="C681" s="3" t="s">
        <v>138</v>
      </c>
      <c r="D681" s="3" t="s">
        <v>149</v>
      </c>
      <c r="E681" s="3">
        <v>42390</v>
      </c>
      <c r="F681" s="3" t="str">
        <f>VLOOKUP(E681,Sheet5!$A:$C,3,0)</f>
        <v>Co-op</v>
      </c>
      <c r="G681" s="3" t="s">
        <v>145</v>
      </c>
      <c r="H681" s="3">
        <f>VLOOKUP(E681,'Page Access2'!$F:$F,1,0)</f>
        <v>42390</v>
      </c>
      <c r="I681" s="3" t="s">
        <v>73</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3">
      <c r="A682" s="3">
        <v>41960</v>
      </c>
      <c r="B682" s="3" t="s">
        <v>153</v>
      </c>
      <c r="C682" s="3" t="s">
        <v>138</v>
      </c>
      <c r="D682" s="3" t="s">
        <v>151</v>
      </c>
      <c r="E682" s="3">
        <v>41960</v>
      </c>
      <c r="F682" s="3" t="str">
        <f>VLOOKUP(E682,Sheet5!$A:$C,3,0)</f>
        <v>Co-op</v>
      </c>
      <c r="G682" s="3" t="s">
        <v>145</v>
      </c>
      <c r="H682" s="3">
        <f>VLOOKUP(E682,'Page Access2'!$F:$F,1,0)</f>
        <v>41960</v>
      </c>
      <c r="I682" s="3" t="s">
        <v>73</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3">
      <c r="A683" s="3">
        <v>41240</v>
      </c>
      <c r="B683" s="3" t="s">
        <v>154</v>
      </c>
      <c r="C683" s="3" t="s">
        <v>138</v>
      </c>
      <c r="D683" s="3" t="s">
        <v>151</v>
      </c>
      <c r="E683" s="3">
        <v>41240</v>
      </c>
      <c r="F683" s="3" t="str">
        <f>VLOOKUP(E683,Sheet5!$A:$C,3,0)</f>
        <v>Co-op</v>
      </c>
      <c r="G683" s="5" t="s">
        <v>145</v>
      </c>
      <c r="H683" s="3">
        <f>VLOOKUP(E683,'Page Access2'!$F:$F,1,0)</f>
        <v>41240</v>
      </c>
      <c r="I683" s="3" t="s">
        <v>73</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3">
      <c r="A684" s="3">
        <v>41160</v>
      </c>
      <c r="B684" s="3" t="s">
        <v>155</v>
      </c>
      <c r="C684" s="3" t="s">
        <v>138</v>
      </c>
      <c r="D684" s="3" t="s">
        <v>149</v>
      </c>
      <c r="E684" s="3">
        <v>41160</v>
      </c>
      <c r="F684" s="3" t="str">
        <f>VLOOKUP(E684,Sheet5!$A:$C,3,0)</f>
        <v>Co-op</v>
      </c>
      <c r="G684" s="5" t="s">
        <v>145</v>
      </c>
      <c r="H684" s="3">
        <f>VLOOKUP(E684,'Page Access2'!$F:$F,1,0)</f>
        <v>41160</v>
      </c>
      <c r="I684" s="3" t="s">
        <v>73</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3">
      <c r="A685" s="3">
        <v>77290</v>
      </c>
      <c r="B685" s="3" t="s">
        <v>156</v>
      </c>
      <c r="C685" s="3" t="s">
        <v>138</v>
      </c>
      <c r="D685" s="3" t="s">
        <v>157</v>
      </c>
      <c r="E685" s="3">
        <v>77290</v>
      </c>
      <c r="F685" s="3" t="str">
        <f>VLOOKUP(E685,Sheet5!$A:$C,3,0)</f>
        <v>North Carolina (Charlotte NC)</v>
      </c>
      <c r="G685" s="5" t="s">
        <v>145</v>
      </c>
      <c r="H685" s="3">
        <f>VLOOKUP(E685,'Page Access2'!$F:$F,1,0)</f>
        <v>77290</v>
      </c>
      <c r="I685" s="3" t="s">
        <v>73</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3">
      <c r="A686" s="3">
        <v>77150</v>
      </c>
      <c r="B686" s="3" t="s">
        <v>158</v>
      </c>
      <c r="C686" s="3" t="s">
        <v>138</v>
      </c>
      <c r="D686" s="3" t="s">
        <v>157</v>
      </c>
      <c r="E686" s="3">
        <v>77150</v>
      </c>
      <c r="F686" s="3" t="str">
        <f>VLOOKUP(E686,Sheet5!$A:$C,3,0)</f>
        <v>North Carolina (Raleigh-Durham-Cary NC)</v>
      </c>
      <c r="G686" s="5" t="s">
        <v>145</v>
      </c>
      <c r="H686" s="3">
        <f>VLOOKUP(E686,'Page Access2'!$F:$F,1,0)</f>
        <v>77150</v>
      </c>
      <c r="I686" s="3" t="s">
        <v>73</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3">
      <c r="A687" s="3">
        <v>77030</v>
      </c>
      <c r="B687" s="3" t="s">
        <v>159</v>
      </c>
      <c r="C687" s="3" t="s">
        <v>138</v>
      </c>
      <c r="D687" s="3" t="s">
        <v>157</v>
      </c>
      <c r="E687" s="3">
        <v>77030</v>
      </c>
      <c r="F687" s="3" t="str">
        <f>VLOOKUP(E687,Sheet5!$A:$C,3,0)</f>
        <v>North Carolina (Raleigh-Durham-Cary NC)</v>
      </c>
      <c r="G687" s="5" t="s">
        <v>145</v>
      </c>
      <c r="H687" s="3">
        <f>VLOOKUP(E687,'Page Access2'!$F:$F,1,0)</f>
        <v>77030</v>
      </c>
      <c r="I687" s="3" t="s">
        <v>73</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3">
      <c r="A688" s="3">
        <v>77010</v>
      </c>
      <c r="B688" s="3" t="s">
        <v>160</v>
      </c>
      <c r="C688" s="3" t="s">
        <v>138</v>
      </c>
      <c r="D688" s="3" t="s">
        <v>157</v>
      </c>
      <c r="E688" s="3">
        <v>77010</v>
      </c>
      <c r="F688" s="3" t="str">
        <f>VLOOKUP(E688,Sheet5!$A:$C,3,0)</f>
        <v>North Carolina (Raleigh-Durham-Cary NC)</v>
      </c>
      <c r="G688" s="5" t="s">
        <v>145</v>
      </c>
      <c r="H688" s="3">
        <f>VLOOKUP(E688,'Page Access2'!$F:$F,1,0)</f>
        <v>77010</v>
      </c>
      <c r="I688" s="3" t="s">
        <v>73</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3">
      <c r="A689" s="3">
        <v>76440</v>
      </c>
      <c r="B689" s="3" t="s">
        <v>161</v>
      </c>
      <c r="C689" s="3" t="s">
        <v>138</v>
      </c>
      <c r="D689" s="3" t="s">
        <v>144</v>
      </c>
      <c r="E689" s="3">
        <v>76440</v>
      </c>
      <c r="F689" s="3" t="str">
        <f>VLOOKUP(E689,Sheet5!$A:$C,3,0)</f>
        <v>Washington D.C.</v>
      </c>
      <c r="G689" s="5" t="s">
        <v>145</v>
      </c>
      <c r="H689" s="3">
        <f>VLOOKUP(E689,'Page Access2'!$F:$F,1,0)</f>
        <v>76440</v>
      </c>
      <c r="I689" s="3" t="s">
        <v>73</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3">
      <c r="A690" s="3">
        <v>76190</v>
      </c>
      <c r="B690" s="3" t="s">
        <v>162</v>
      </c>
      <c r="C690" s="3" t="s">
        <v>138</v>
      </c>
      <c r="D690" s="3" t="s">
        <v>157</v>
      </c>
      <c r="E690" s="3">
        <v>76190</v>
      </c>
      <c r="F690" s="3" t="str">
        <f>VLOOKUP(E690,Sheet5!$A:$C,3,0)</f>
        <v>Co-op</v>
      </c>
      <c r="G690" s="3" t="s">
        <v>145</v>
      </c>
      <c r="H690" s="3">
        <f>VLOOKUP(E690,'Page Access2'!$F:$F,1,0)</f>
        <v>76190</v>
      </c>
      <c r="I690" s="3" t="s">
        <v>73</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3">
      <c r="A691" s="3">
        <v>76180</v>
      </c>
      <c r="B691" s="3" t="s">
        <v>163</v>
      </c>
      <c r="C691" s="3" t="s">
        <v>138</v>
      </c>
      <c r="D691" s="3" t="s">
        <v>157</v>
      </c>
      <c r="E691" s="3">
        <v>76180</v>
      </c>
      <c r="F691" s="3" t="str">
        <f>VLOOKUP(E691,Sheet5!$A:$C,3,0)</f>
        <v>Co-op</v>
      </c>
      <c r="G691" s="3" t="s">
        <v>145</v>
      </c>
      <c r="H691" s="3">
        <f>VLOOKUP(E691,'Page Access2'!$F:$F,1,0)</f>
        <v>76180</v>
      </c>
      <c r="I691" s="3" t="s">
        <v>73</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3">
      <c r="A692" s="3">
        <v>75350</v>
      </c>
      <c r="B692" s="3" t="s">
        <v>164</v>
      </c>
      <c r="C692" s="3" t="s">
        <v>138</v>
      </c>
      <c r="D692" s="3" t="s">
        <v>144</v>
      </c>
      <c r="E692" s="3">
        <v>75350</v>
      </c>
      <c r="F692" s="3" t="str">
        <f>VLOOKUP(E692,Sheet5!$A:$C,3,0)</f>
        <v>Baltimore</v>
      </c>
      <c r="G692" s="3" t="s">
        <v>145</v>
      </c>
      <c r="H692" s="3">
        <f>VLOOKUP(E692,'Page Access2'!$F:$F,1,0)</f>
        <v>75350</v>
      </c>
      <c r="I692" s="3" t="s">
        <v>73</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3">
      <c r="A693" s="3">
        <v>71500</v>
      </c>
      <c r="B693" s="3" t="s">
        <v>165</v>
      </c>
      <c r="C693" s="3" t="s">
        <v>138</v>
      </c>
      <c r="D693" s="3" t="s">
        <v>147</v>
      </c>
      <c r="E693" s="3">
        <v>71500</v>
      </c>
      <c r="F693" s="3" t="str">
        <f>VLOOKUP(E693,Sheet5!$A:$C,3,0)</f>
        <v>Atlanta</v>
      </c>
      <c r="G693" s="3" t="s">
        <v>145</v>
      </c>
      <c r="H693" s="3">
        <f>VLOOKUP(E693,'Page Access2'!$F:$F,1,0)</f>
        <v>71500</v>
      </c>
      <c r="I693" s="3" t="s">
        <v>73</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3">
      <c r="A694" s="3">
        <v>71330</v>
      </c>
      <c r="B694" s="3" t="s">
        <v>166</v>
      </c>
      <c r="C694" s="3" t="s">
        <v>138</v>
      </c>
      <c r="D694" s="3" t="s">
        <v>147</v>
      </c>
      <c r="E694" s="3">
        <v>71330</v>
      </c>
      <c r="F694" s="3" t="str">
        <f>VLOOKUP(E694,Sheet5!$A:$C,3,0)</f>
        <v>Atlanta</v>
      </c>
      <c r="G694" s="3" t="s">
        <v>145</v>
      </c>
      <c r="H694" s="3">
        <f>VLOOKUP(E694,'Page Access2'!$F:$F,1,0)</f>
        <v>71330</v>
      </c>
      <c r="I694" s="3" t="s">
        <v>73</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3">
      <c r="A695" s="3">
        <v>44880</v>
      </c>
      <c r="B695" s="3" t="s">
        <v>167</v>
      </c>
      <c r="C695" s="3" t="s">
        <v>138</v>
      </c>
      <c r="D695" s="3" t="s">
        <v>151</v>
      </c>
      <c r="E695" s="3">
        <v>44880</v>
      </c>
      <c r="F695" s="3" t="str">
        <f>VLOOKUP(E695,Sheet5!$A:$C,3,0)</f>
        <v>Co-op</v>
      </c>
      <c r="G695" s="3" t="s">
        <v>145</v>
      </c>
      <c r="H695" s="3">
        <f>VLOOKUP(E695,'Page Access2'!$F:$F,1,0)</f>
        <v>44880</v>
      </c>
      <c r="I695" s="3" t="s">
        <v>73</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3">
      <c r="A696" s="3">
        <v>44090</v>
      </c>
      <c r="B696" s="3" t="s">
        <v>168</v>
      </c>
      <c r="C696" s="3" t="s">
        <v>138</v>
      </c>
      <c r="D696" s="3" t="s">
        <v>151</v>
      </c>
      <c r="E696" s="3">
        <v>44090</v>
      </c>
      <c r="F696" s="3" t="str">
        <f>VLOOKUP(E696,Sheet5!$A:$C,3,0)</f>
        <v>Co-op</v>
      </c>
      <c r="G696" s="3" t="s">
        <v>145</v>
      </c>
      <c r="H696" s="3">
        <f>VLOOKUP(E696,'Page Access2'!$F:$F,1,0)</f>
        <v>44090</v>
      </c>
      <c r="I696" s="3" t="s">
        <v>73</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3">
      <c r="A697" s="3">
        <v>42940</v>
      </c>
      <c r="B697" s="3" t="s">
        <v>169</v>
      </c>
      <c r="C697" s="3" t="s">
        <v>138</v>
      </c>
      <c r="D697" s="3" t="s">
        <v>151</v>
      </c>
      <c r="E697" s="3">
        <v>42940</v>
      </c>
      <c r="F697" s="3" t="str">
        <f>VLOOKUP(E697,Sheet5!$A:$C,3,0)</f>
        <v>Co-op</v>
      </c>
      <c r="G697" s="3" t="s">
        <v>145</v>
      </c>
      <c r="H697" s="3">
        <f>VLOOKUP(E697,'Page Access2'!$F:$F,1,0)</f>
        <v>42940</v>
      </c>
      <c r="I697" s="3" t="s">
        <v>73</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3">
      <c r="A698" s="3">
        <v>42210</v>
      </c>
      <c r="B698" s="3" t="s">
        <v>170</v>
      </c>
      <c r="C698" s="3" t="s">
        <v>138</v>
      </c>
      <c r="D698" s="3" t="s">
        <v>149</v>
      </c>
      <c r="E698" s="3">
        <v>42210</v>
      </c>
      <c r="F698" s="3" t="str">
        <f>VLOOKUP(E698,Sheet5!$A:$C,3,0)</f>
        <v>Houston</v>
      </c>
      <c r="G698" s="3" t="s">
        <v>145</v>
      </c>
      <c r="H698" s="3">
        <f>VLOOKUP(E698,'Page Access2'!$F:$F,1,0)</f>
        <v>42210</v>
      </c>
      <c r="I698" s="3" t="s">
        <v>73</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3">
      <c r="A699" s="3">
        <v>41720</v>
      </c>
      <c r="B699" s="3" t="s">
        <v>171</v>
      </c>
      <c r="C699" s="3" t="s">
        <v>138</v>
      </c>
      <c r="D699" s="3" t="s">
        <v>151</v>
      </c>
      <c r="E699" s="3">
        <v>41720</v>
      </c>
      <c r="F699" s="3" t="str">
        <f>VLOOKUP(E699,Sheet5!$A:$C,3,0)</f>
        <v>Co-op</v>
      </c>
      <c r="G699" s="3" t="s">
        <v>145</v>
      </c>
      <c r="H699" s="3">
        <f>VLOOKUP(E699,'Page Access2'!$F:$F,1,0)</f>
        <v>41720</v>
      </c>
      <c r="I699" s="3" t="s">
        <v>73</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3">
      <c r="A700" s="3">
        <v>41530</v>
      </c>
      <c r="B700" s="3" t="s">
        <v>172</v>
      </c>
      <c r="C700" s="3" t="s">
        <v>138</v>
      </c>
      <c r="D700" s="3" t="s">
        <v>149</v>
      </c>
      <c r="E700" s="3">
        <v>41530</v>
      </c>
      <c r="F700" s="3" t="str">
        <f>VLOOKUP(E700,Sheet5!$A:$C,3,0)</f>
        <v>Co-op</v>
      </c>
      <c r="G700" s="3" t="s">
        <v>145</v>
      </c>
      <c r="H700" s="3">
        <f>VLOOKUP(E700,'Page Access2'!$F:$F,1,0)</f>
        <v>41530</v>
      </c>
      <c r="I700" s="3" t="s">
        <v>73</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3">
      <c r="A701" s="3">
        <v>41380</v>
      </c>
      <c r="B701" s="3" t="s">
        <v>173</v>
      </c>
      <c r="C701" s="3" t="s">
        <v>138</v>
      </c>
      <c r="D701" s="3" t="s">
        <v>149</v>
      </c>
      <c r="E701" s="3">
        <v>41380</v>
      </c>
      <c r="F701" s="3" t="str">
        <f>VLOOKUP(E701,Sheet5!$A:$C,3,0)</f>
        <v>Houston</v>
      </c>
      <c r="G701" s="3" t="s">
        <v>145</v>
      </c>
      <c r="H701" s="3">
        <f>VLOOKUP(E701,'Page Access2'!$F:$F,1,0)</f>
        <v>41380</v>
      </c>
      <c r="I701" s="3" t="s">
        <v>73</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3">
      <c r="A702" s="3">
        <v>75040</v>
      </c>
      <c r="B702" s="3" t="s">
        <v>143</v>
      </c>
      <c r="C702" s="3" t="s">
        <v>138</v>
      </c>
      <c r="D702" s="3" t="s">
        <v>144</v>
      </c>
      <c r="E702" s="3">
        <v>75040</v>
      </c>
      <c r="F702" s="3" t="str">
        <f>VLOOKUP(E702,Sheet5!$A:$C,3,0)</f>
        <v>Baltimore</v>
      </c>
      <c r="G702" s="3" t="s">
        <v>145</v>
      </c>
      <c r="H702" s="3">
        <f>VLOOKUP(E702,'Page Access2'!$F:$F,1,0)</f>
        <v>75040</v>
      </c>
      <c r="I702" s="3" t="s">
        <v>73</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3">
      <c r="A703" s="3">
        <v>71380</v>
      </c>
      <c r="B703" s="3" t="s">
        <v>146</v>
      </c>
      <c r="C703" s="3" t="s">
        <v>138</v>
      </c>
      <c r="D703" s="3" t="s">
        <v>147</v>
      </c>
      <c r="E703" s="3">
        <v>71380</v>
      </c>
      <c r="F703" s="3" t="str">
        <f>VLOOKUP(E703,Sheet5!$A:$C,3,0)</f>
        <v>Atlanta</v>
      </c>
      <c r="G703" s="5" t="s">
        <v>145</v>
      </c>
      <c r="H703" s="3">
        <f>VLOOKUP(E703,'Page Access2'!$F:$F,1,0)</f>
        <v>71380</v>
      </c>
      <c r="I703" s="3" t="s">
        <v>73</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3">
      <c r="A704" s="3">
        <v>42880</v>
      </c>
      <c r="B704" s="3" t="s">
        <v>148</v>
      </c>
      <c r="C704" s="3" t="s">
        <v>138</v>
      </c>
      <c r="D704" s="3" t="s">
        <v>149</v>
      </c>
      <c r="E704" s="3">
        <v>42880</v>
      </c>
      <c r="F704" s="3" t="str">
        <f>VLOOKUP(E704,Sheet5!$A:$C,3,0)</f>
        <v>Houston</v>
      </c>
      <c r="G704" s="5" t="s">
        <v>145</v>
      </c>
      <c r="H704" s="3">
        <f>VLOOKUP(E704,'Page Access2'!$F:$F,1,0)</f>
        <v>42880</v>
      </c>
      <c r="I704" s="3" t="s">
        <v>73</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3">
      <c r="A705" s="3">
        <v>42830</v>
      </c>
      <c r="B705" s="3" t="s">
        <v>150</v>
      </c>
      <c r="C705" s="3" t="s">
        <v>138</v>
      </c>
      <c r="D705" s="3" t="s">
        <v>151</v>
      </c>
      <c r="E705" s="3">
        <v>42830</v>
      </c>
      <c r="F705" s="3" t="str">
        <f>VLOOKUP(E705,Sheet5!$A:$C,3,0)</f>
        <v>Dallas-Ft. Worth</v>
      </c>
      <c r="G705" s="3" t="s">
        <v>145</v>
      </c>
      <c r="H705" s="3">
        <f>VLOOKUP(E705,'Page Access2'!$F:$F,1,0)</f>
        <v>42830</v>
      </c>
      <c r="I705" s="3" t="s">
        <v>73</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3">
      <c r="A706" s="3">
        <v>42390</v>
      </c>
      <c r="B706" s="3" t="s">
        <v>152</v>
      </c>
      <c r="C706" s="3" t="s">
        <v>138</v>
      </c>
      <c r="D706" s="3" t="s">
        <v>149</v>
      </c>
      <c r="E706" s="3">
        <v>42390</v>
      </c>
      <c r="F706" s="3" t="str">
        <f>VLOOKUP(E706,Sheet5!$A:$C,3,0)</f>
        <v>Co-op</v>
      </c>
      <c r="G706" s="3" t="s">
        <v>145</v>
      </c>
      <c r="H706" s="3">
        <f>VLOOKUP(E706,'Page Access2'!$F:$F,1,0)</f>
        <v>42390</v>
      </c>
      <c r="I706" s="3" t="s">
        <v>73</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3">
      <c r="A707" s="3">
        <v>41960</v>
      </c>
      <c r="B707" s="3" t="s">
        <v>153</v>
      </c>
      <c r="C707" s="3" t="s">
        <v>138</v>
      </c>
      <c r="D707" s="3" t="s">
        <v>151</v>
      </c>
      <c r="E707" s="3">
        <v>41960</v>
      </c>
      <c r="F707" s="3" t="str">
        <f>VLOOKUP(E707,Sheet5!$A:$C,3,0)</f>
        <v>Co-op</v>
      </c>
      <c r="G707" s="3" t="s">
        <v>145</v>
      </c>
      <c r="H707" s="3">
        <f>VLOOKUP(E707,'Page Access2'!$F:$F,1,0)</f>
        <v>41960</v>
      </c>
      <c r="I707" s="3" t="s">
        <v>73</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3">
      <c r="A708" s="3">
        <v>41240</v>
      </c>
      <c r="B708" s="3" t="s">
        <v>154</v>
      </c>
      <c r="C708" s="3" t="s">
        <v>138</v>
      </c>
      <c r="D708" s="3" t="s">
        <v>151</v>
      </c>
      <c r="E708" s="3">
        <v>41240</v>
      </c>
      <c r="F708" s="3" t="str">
        <f>VLOOKUP(E708,Sheet5!$A:$C,3,0)</f>
        <v>Co-op</v>
      </c>
      <c r="G708" s="5" t="s">
        <v>145</v>
      </c>
      <c r="H708" s="3">
        <f>VLOOKUP(E708,'Page Access2'!$F:$F,1,0)</f>
        <v>41240</v>
      </c>
      <c r="I708" s="3" t="s">
        <v>73</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3">
      <c r="A709" s="3">
        <v>41160</v>
      </c>
      <c r="B709" s="3" t="s">
        <v>155</v>
      </c>
      <c r="C709" s="3" t="s">
        <v>138</v>
      </c>
      <c r="D709" s="3" t="s">
        <v>149</v>
      </c>
      <c r="E709" s="3">
        <v>41160</v>
      </c>
      <c r="F709" s="3" t="str">
        <f>VLOOKUP(E709,Sheet5!$A:$C,3,0)</f>
        <v>Co-op</v>
      </c>
      <c r="G709" s="5" t="s">
        <v>145</v>
      </c>
      <c r="H709" s="3">
        <f>VLOOKUP(E709,'Page Access2'!$F:$F,1,0)</f>
        <v>41160</v>
      </c>
      <c r="I709" s="3" t="s">
        <v>73</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3">
      <c r="A710" s="3">
        <v>77290</v>
      </c>
      <c r="B710" s="3" t="s">
        <v>156</v>
      </c>
      <c r="C710" s="3" t="s">
        <v>138</v>
      </c>
      <c r="D710" s="3" t="s">
        <v>157</v>
      </c>
      <c r="E710" s="3">
        <v>77290</v>
      </c>
      <c r="F710" s="3" t="str">
        <f>VLOOKUP(E710,Sheet5!$A:$C,3,0)</f>
        <v>North Carolina (Charlotte NC)</v>
      </c>
      <c r="G710" s="5" t="s">
        <v>145</v>
      </c>
      <c r="H710" s="3">
        <f>VLOOKUP(E710,'Page Access2'!$F:$F,1,0)</f>
        <v>77290</v>
      </c>
      <c r="I710" s="3" t="s">
        <v>73</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3">
      <c r="A711" s="3">
        <v>77150</v>
      </c>
      <c r="B711" s="3" t="s">
        <v>158</v>
      </c>
      <c r="C711" s="3" t="s">
        <v>138</v>
      </c>
      <c r="D711" s="3" t="s">
        <v>157</v>
      </c>
      <c r="E711" s="3">
        <v>77150</v>
      </c>
      <c r="F711" s="3" t="str">
        <f>VLOOKUP(E711,Sheet5!$A:$C,3,0)</f>
        <v>North Carolina (Raleigh-Durham-Cary NC)</v>
      </c>
      <c r="G711" s="5" t="s">
        <v>145</v>
      </c>
      <c r="H711" s="3">
        <f>VLOOKUP(E711,'Page Access2'!$F:$F,1,0)</f>
        <v>77150</v>
      </c>
      <c r="I711" s="3" t="s">
        <v>73</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3">
      <c r="A712" s="3">
        <v>77030</v>
      </c>
      <c r="B712" s="3" t="s">
        <v>159</v>
      </c>
      <c r="C712" s="3" t="s">
        <v>138</v>
      </c>
      <c r="D712" s="3" t="s">
        <v>157</v>
      </c>
      <c r="E712" s="3">
        <v>77030</v>
      </c>
      <c r="F712" s="3" t="str">
        <f>VLOOKUP(E712,Sheet5!$A:$C,3,0)</f>
        <v>North Carolina (Raleigh-Durham-Cary NC)</v>
      </c>
      <c r="G712" s="5" t="s">
        <v>145</v>
      </c>
      <c r="H712" s="3">
        <f>VLOOKUP(E712,'Page Access2'!$F:$F,1,0)</f>
        <v>77030</v>
      </c>
      <c r="I712" s="3" t="s">
        <v>73</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3">
      <c r="A713" s="3">
        <v>77010</v>
      </c>
      <c r="B713" s="3" t="s">
        <v>160</v>
      </c>
      <c r="C713" s="3" t="s">
        <v>138</v>
      </c>
      <c r="D713" s="3" t="s">
        <v>157</v>
      </c>
      <c r="E713" s="3">
        <v>77010</v>
      </c>
      <c r="F713" s="3" t="str">
        <f>VLOOKUP(E713,Sheet5!$A:$C,3,0)</f>
        <v>North Carolina (Raleigh-Durham-Cary NC)</v>
      </c>
      <c r="G713" s="5" t="s">
        <v>145</v>
      </c>
      <c r="H713" s="3">
        <f>VLOOKUP(E713,'Page Access2'!$F:$F,1,0)</f>
        <v>77010</v>
      </c>
      <c r="I713" s="3" t="s">
        <v>73</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3">
      <c r="A714" s="3">
        <v>76440</v>
      </c>
      <c r="B714" s="3" t="s">
        <v>161</v>
      </c>
      <c r="C714" s="3" t="s">
        <v>138</v>
      </c>
      <c r="D714" s="3" t="s">
        <v>144</v>
      </c>
      <c r="E714" s="3">
        <v>76440</v>
      </c>
      <c r="F714" s="3" t="str">
        <f>VLOOKUP(E714,Sheet5!$A:$C,3,0)</f>
        <v>Washington D.C.</v>
      </c>
      <c r="G714" s="5" t="s">
        <v>145</v>
      </c>
      <c r="H714" s="3">
        <f>VLOOKUP(E714,'Page Access2'!$F:$F,1,0)</f>
        <v>76440</v>
      </c>
      <c r="I714" s="3" t="s">
        <v>73</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3">
      <c r="A715" s="3">
        <v>76190</v>
      </c>
      <c r="B715" s="3" t="s">
        <v>162</v>
      </c>
      <c r="C715" s="3" t="s">
        <v>138</v>
      </c>
      <c r="D715" s="3" t="s">
        <v>157</v>
      </c>
      <c r="E715" s="3">
        <v>76190</v>
      </c>
      <c r="F715" s="3" t="str">
        <f>VLOOKUP(E715,Sheet5!$A:$C,3,0)</f>
        <v>Co-op</v>
      </c>
      <c r="G715" s="3" t="s">
        <v>145</v>
      </c>
      <c r="H715" s="3">
        <f>VLOOKUP(E715,'Page Access2'!$F:$F,1,0)</f>
        <v>76190</v>
      </c>
      <c r="I715" s="3" t="s">
        <v>73</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3">
      <c r="A716" s="3">
        <v>76180</v>
      </c>
      <c r="B716" s="3" t="s">
        <v>163</v>
      </c>
      <c r="C716" s="3" t="s">
        <v>138</v>
      </c>
      <c r="D716" s="3" t="s">
        <v>157</v>
      </c>
      <c r="E716" s="3">
        <v>76180</v>
      </c>
      <c r="F716" s="3" t="str">
        <f>VLOOKUP(E716,Sheet5!$A:$C,3,0)</f>
        <v>Co-op</v>
      </c>
      <c r="G716" s="3" t="s">
        <v>145</v>
      </c>
      <c r="H716" s="3">
        <f>VLOOKUP(E716,'Page Access2'!$F:$F,1,0)</f>
        <v>76180</v>
      </c>
      <c r="I716" s="3" t="s">
        <v>73</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3">
      <c r="A717" s="3">
        <v>75350</v>
      </c>
      <c r="B717" s="3" t="s">
        <v>164</v>
      </c>
      <c r="C717" s="3" t="s">
        <v>138</v>
      </c>
      <c r="D717" s="3" t="s">
        <v>144</v>
      </c>
      <c r="E717" s="3">
        <v>75350</v>
      </c>
      <c r="F717" s="3" t="str">
        <f>VLOOKUP(E717,Sheet5!$A:$C,3,0)</f>
        <v>Baltimore</v>
      </c>
      <c r="G717" s="3" t="s">
        <v>145</v>
      </c>
      <c r="H717" s="3">
        <f>VLOOKUP(E717,'Page Access2'!$F:$F,1,0)</f>
        <v>75350</v>
      </c>
      <c r="I717" s="3" t="s">
        <v>73</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3">
      <c r="A718" s="3">
        <v>71500</v>
      </c>
      <c r="B718" s="3" t="s">
        <v>165</v>
      </c>
      <c r="C718" s="3" t="s">
        <v>138</v>
      </c>
      <c r="D718" s="3" t="s">
        <v>147</v>
      </c>
      <c r="E718" s="3">
        <v>71500</v>
      </c>
      <c r="F718" s="3" t="str">
        <f>VLOOKUP(E718,Sheet5!$A:$C,3,0)</f>
        <v>Atlanta</v>
      </c>
      <c r="G718" s="3" t="s">
        <v>145</v>
      </c>
      <c r="H718" s="3">
        <f>VLOOKUP(E718,'Page Access2'!$F:$F,1,0)</f>
        <v>71500</v>
      </c>
      <c r="I718" s="3" t="s">
        <v>73</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3">
      <c r="A719" s="3">
        <v>71330</v>
      </c>
      <c r="B719" s="3" t="s">
        <v>166</v>
      </c>
      <c r="C719" s="3" t="s">
        <v>138</v>
      </c>
      <c r="D719" s="3" t="s">
        <v>147</v>
      </c>
      <c r="E719" s="3">
        <v>71330</v>
      </c>
      <c r="F719" s="3" t="str">
        <f>VLOOKUP(E719,Sheet5!$A:$C,3,0)</f>
        <v>Atlanta</v>
      </c>
      <c r="G719" s="3" t="s">
        <v>145</v>
      </c>
      <c r="H719" s="3">
        <f>VLOOKUP(E719,'Page Access2'!$F:$F,1,0)</f>
        <v>71330</v>
      </c>
      <c r="I719" s="3" t="s">
        <v>73</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3">
      <c r="A720" s="3">
        <v>44880</v>
      </c>
      <c r="B720" s="3" t="s">
        <v>167</v>
      </c>
      <c r="C720" s="3" t="s">
        <v>138</v>
      </c>
      <c r="D720" s="3" t="s">
        <v>151</v>
      </c>
      <c r="E720" s="3">
        <v>44880</v>
      </c>
      <c r="F720" s="3" t="str">
        <f>VLOOKUP(E720,Sheet5!$A:$C,3,0)</f>
        <v>Co-op</v>
      </c>
      <c r="G720" s="3" t="s">
        <v>145</v>
      </c>
      <c r="H720" s="3">
        <f>VLOOKUP(E720,'Page Access2'!$F:$F,1,0)</f>
        <v>44880</v>
      </c>
      <c r="I720" s="3" t="s">
        <v>73</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3">
      <c r="A721" s="3">
        <v>44090</v>
      </c>
      <c r="B721" s="3" t="s">
        <v>168</v>
      </c>
      <c r="C721" s="3" t="s">
        <v>138</v>
      </c>
      <c r="D721" s="3" t="s">
        <v>151</v>
      </c>
      <c r="E721" s="3">
        <v>44090</v>
      </c>
      <c r="F721" s="3" t="str">
        <f>VLOOKUP(E721,Sheet5!$A:$C,3,0)</f>
        <v>Co-op</v>
      </c>
      <c r="G721" s="3" t="s">
        <v>145</v>
      </c>
      <c r="H721" s="3">
        <f>VLOOKUP(E721,'Page Access2'!$F:$F,1,0)</f>
        <v>44090</v>
      </c>
      <c r="I721" s="3" t="s">
        <v>73</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3">
      <c r="A722" s="3">
        <v>42940</v>
      </c>
      <c r="B722" s="3" t="s">
        <v>169</v>
      </c>
      <c r="C722" s="3" t="s">
        <v>138</v>
      </c>
      <c r="D722" s="3" t="s">
        <v>151</v>
      </c>
      <c r="E722" s="3">
        <v>42940</v>
      </c>
      <c r="F722" s="3" t="str">
        <f>VLOOKUP(E722,Sheet5!$A:$C,3,0)</f>
        <v>Co-op</v>
      </c>
      <c r="G722" s="3" t="s">
        <v>145</v>
      </c>
      <c r="H722" s="3">
        <f>VLOOKUP(E722,'Page Access2'!$F:$F,1,0)</f>
        <v>42940</v>
      </c>
      <c r="I722" s="3" t="s">
        <v>73</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3">
      <c r="A723" s="3">
        <v>42210</v>
      </c>
      <c r="B723" s="3" t="s">
        <v>170</v>
      </c>
      <c r="C723" s="3" t="s">
        <v>138</v>
      </c>
      <c r="D723" s="3" t="s">
        <v>149</v>
      </c>
      <c r="E723" s="3">
        <v>42210</v>
      </c>
      <c r="F723" s="3" t="str">
        <f>VLOOKUP(E723,Sheet5!$A:$C,3,0)</f>
        <v>Houston</v>
      </c>
      <c r="G723" s="3" t="s">
        <v>145</v>
      </c>
      <c r="H723" s="3">
        <f>VLOOKUP(E723,'Page Access2'!$F:$F,1,0)</f>
        <v>42210</v>
      </c>
      <c r="I723" s="3" t="s">
        <v>73</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3">
      <c r="A724" s="3">
        <v>41720</v>
      </c>
      <c r="B724" s="3" t="s">
        <v>171</v>
      </c>
      <c r="C724" s="3" t="s">
        <v>138</v>
      </c>
      <c r="D724" s="3" t="s">
        <v>151</v>
      </c>
      <c r="E724" s="3">
        <v>41720</v>
      </c>
      <c r="F724" s="3" t="str">
        <f>VLOOKUP(E724,Sheet5!$A:$C,3,0)</f>
        <v>Co-op</v>
      </c>
      <c r="G724" s="3" t="s">
        <v>145</v>
      </c>
      <c r="H724" s="3">
        <f>VLOOKUP(E724,'Page Access2'!$F:$F,1,0)</f>
        <v>41720</v>
      </c>
      <c r="I724" s="3" t="s">
        <v>73</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3">
      <c r="A725" s="3">
        <v>41530</v>
      </c>
      <c r="B725" s="3" t="s">
        <v>172</v>
      </c>
      <c r="C725" s="3" t="s">
        <v>138</v>
      </c>
      <c r="D725" s="3" t="s">
        <v>149</v>
      </c>
      <c r="E725" s="3">
        <v>41530</v>
      </c>
      <c r="F725" s="3" t="str">
        <f>VLOOKUP(E725,Sheet5!$A:$C,3,0)</f>
        <v>Co-op</v>
      </c>
      <c r="G725" s="3" t="s">
        <v>145</v>
      </c>
      <c r="H725" s="3">
        <f>VLOOKUP(E725,'Page Access2'!$F:$F,1,0)</f>
        <v>41530</v>
      </c>
      <c r="I725" s="3" t="s">
        <v>73</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3">
      <c r="A726" s="3">
        <v>41380</v>
      </c>
      <c r="B726" s="3" t="s">
        <v>173</v>
      </c>
      <c r="C726" s="3" t="s">
        <v>138</v>
      </c>
      <c r="D726" s="3" t="s">
        <v>149</v>
      </c>
      <c r="E726" s="3">
        <v>41380</v>
      </c>
      <c r="F726" s="3" t="str">
        <f>VLOOKUP(E726,Sheet5!$A:$C,3,0)</f>
        <v>Houston</v>
      </c>
      <c r="G726" s="3" t="s">
        <v>145</v>
      </c>
      <c r="H726" s="3">
        <f>VLOOKUP(E726,'Page Access2'!$F:$F,1,0)</f>
        <v>41380</v>
      </c>
      <c r="I726" s="3" t="s">
        <v>73</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3">
      <c r="A727" s="3">
        <v>75040</v>
      </c>
      <c r="B727" s="3" t="s">
        <v>143</v>
      </c>
      <c r="C727" s="3" t="s">
        <v>138</v>
      </c>
      <c r="D727" s="3" t="s">
        <v>144</v>
      </c>
      <c r="E727" s="3">
        <v>75040</v>
      </c>
      <c r="F727" s="3" t="str">
        <f>VLOOKUP(E727,Sheet5!$A:$C,3,0)</f>
        <v>Baltimore</v>
      </c>
      <c r="G727" s="3" t="s">
        <v>145</v>
      </c>
      <c r="H727" s="3">
        <f>VLOOKUP(E727,'Page Access2'!$F:$F,1,0)</f>
        <v>75040</v>
      </c>
      <c r="I727" s="3" t="s">
        <v>73</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3">
      <c r="A728" s="3">
        <v>71380</v>
      </c>
      <c r="B728" s="3" t="s">
        <v>146</v>
      </c>
      <c r="C728" s="3" t="s">
        <v>138</v>
      </c>
      <c r="D728" s="3" t="s">
        <v>147</v>
      </c>
      <c r="E728" s="3">
        <v>71380</v>
      </c>
      <c r="F728" s="3" t="str">
        <f>VLOOKUP(E728,Sheet5!$A:$C,3,0)</f>
        <v>Atlanta</v>
      </c>
      <c r="G728" s="5" t="s">
        <v>145</v>
      </c>
      <c r="H728" s="3">
        <f>VLOOKUP(E728,'Page Access2'!$F:$F,1,0)</f>
        <v>71380</v>
      </c>
      <c r="I728" s="3" t="s">
        <v>73</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3">
      <c r="A729" s="3">
        <v>42880</v>
      </c>
      <c r="B729" s="3" t="s">
        <v>148</v>
      </c>
      <c r="C729" s="3" t="s">
        <v>138</v>
      </c>
      <c r="D729" s="3" t="s">
        <v>149</v>
      </c>
      <c r="E729" s="3">
        <v>42880</v>
      </c>
      <c r="F729" s="3" t="str">
        <f>VLOOKUP(E729,Sheet5!$A:$C,3,0)</f>
        <v>Houston</v>
      </c>
      <c r="G729" s="5" t="s">
        <v>145</v>
      </c>
      <c r="H729" s="3">
        <f>VLOOKUP(E729,'Page Access2'!$F:$F,1,0)</f>
        <v>42880</v>
      </c>
      <c r="I729" s="3" t="s">
        <v>73</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3">
      <c r="A730" s="3">
        <v>42830</v>
      </c>
      <c r="B730" s="3" t="s">
        <v>150</v>
      </c>
      <c r="C730" s="3" t="s">
        <v>138</v>
      </c>
      <c r="D730" s="3" t="s">
        <v>151</v>
      </c>
      <c r="E730" s="3">
        <v>42830</v>
      </c>
      <c r="F730" s="3" t="str">
        <f>VLOOKUP(E730,Sheet5!$A:$C,3,0)</f>
        <v>Dallas-Ft. Worth</v>
      </c>
      <c r="G730" s="3" t="s">
        <v>145</v>
      </c>
      <c r="H730" s="3">
        <f>VLOOKUP(E730,'Page Access2'!$F:$F,1,0)</f>
        <v>42830</v>
      </c>
      <c r="I730" s="3" t="s">
        <v>73</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3">
      <c r="A731" s="3">
        <v>42390</v>
      </c>
      <c r="B731" s="3" t="s">
        <v>152</v>
      </c>
      <c r="C731" s="3" t="s">
        <v>138</v>
      </c>
      <c r="D731" s="3" t="s">
        <v>149</v>
      </c>
      <c r="E731" s="3">
        <v>42390</v>
      </c>
      <c r="F731" s="3" t="str">
        <f>VLOOKUP(E731,Sheet5!$A:$C,3,0)</f>
        <v>Co-op</v>
      </c>
      <c r="G731" s="3" t="s">
        <v>145</v>
      </c>
      <c r="H731" s="3">
        <f>VLOOKUP(E731,'Page Access2'!$F:$F,1,0)</f>
        <v>42390</v>
      </c>
      <c r="I731" s="3" t="s">
        <v>73</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3">
      <c r="A732" s="3">
        <v>41960</v>
      </c>
      <c r="B732" s="3" t="s">
        <v>153</v>
      </c>
      <c r="C732" s="3" t="s">
        <v>138</v>
      </c>
      <c r="D732" s="3" t="s">
        <v>151</v>
      </c>
      <c r="E732" s="3">
        <v>41960</v>
      </c>
      <c r="F732" s="3" t="str">
        <f>VLOOKUP(E732,Sheet5!$A:$C,3,0)</f>
        <v>Co-op</v>
      </c>
      <c r="G732" s="3" t="s">
        <v>145</v>
      </c>
      <c r="H732" s="3">
        <f>VLOOKUP(E732,'Page Access2'!$F:$F,1,0)</f>
        <v>41960</v>
      </c>
      <c r="I732" s="3" t="s">
        <v>73</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3">
      <c r="A733" s="3">
        <v>41240</v>
      </c>
      <c r="B733" s="3" t="s">
        <v>154</v>
      </c>
      <c r="C733" s="3" t="s">
        <v>138</v>
      </c>
      <c r="D733" s="3" t="s">
        <v>151</v>
      </c>
      <c r="E733" s="3">
        <v>41240</v>
      </c>
      <c r="F733" s="3" t="str">
        <f>VLOOKUP(E733,Sheet5!$A:$C,3,0)</f>
        <v>Co-op</v>
      </c>
      <c r="G733" s="5" t="s">
        <v>145</v>
      </c>
      <c r="H733" s="3">
        <f>VLOOKUP(E733,'Page Access2'!$F:$F,1,0)</f>
        <v>41240</v>
      </c>
      <c r="I733" s="3" t="s">
        <v>73</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3">
      <c r="A734" s="3">
        <v>41160</v>
      </c>
      <c r="B734" s="3" t="s">
        <v>155</v>
      </c>
      <c r="C734" s="3" t="s">
        <v>138</v>
      </c>
      <c r="D734" s="3" t="s">
        <v>149</v>
      </c>
      <c r="E734" s="3">
        <v>41160</v>
      </c>
      <c r="F734" s="3" t="str">
        <f>VLOOKUP(E734,Sheet5!$A:$C,3,0)</f>
        <v>Co-op</v>
      </c>
      <c r="G734" s="5" t="s">
        <v>145</v>
      </c>
      <c r="H734" s="3">
        <f>VLOOKUP(E734,'Page Access2'!$F:$F,1,0)</f>
        <v>41160</v>
      </c>
      <c r="I734" s="3" t="s">
        <v>73</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3">
      <c r="A735" s="3">
        <v>77290</v>
      </c>
      <c r="B735" s="3" t="s">
        <v>156</v>
      </c>
      <c r="C735" s="3" t="s">
        <v>138</v>
      </c>
      <c r="D735" s="3" t="s">
        <v>157</v>
      </c>
      <c r="E735" s="3">
        <v>77290</v>
      </c>
      <c r="F735" s="3" t="str">
        <f>VLOOKUP(E735,Sheet5!$A:$C,3,0)</f>
        <v>North Carolina (Charlotte NC)</v>
      </c>
      <c r="G735" s="5" t="s">
        <v>145</v>
      </c>
      <c r="H735" s="3">
        <f>VLOOKUP(E735,'Page Access2'!$F:$F,1,0)</f>
        <v>77290</v>
      </c>
      <c r="I735" s="3" t="s">
        <v>73</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3">
      <c r="A736" s="3">
        <v>77150</v>
      </c>
      <c r="B736" s="3" t="s">
        <v>158</v>
      </c>
      <c r="C736" s="3" t="s">
        <v>138</v>
      </c>
      <c r="D736" s="3" t="s">
        <v>157</v>
      </c>
      <c r="E736" s="3">
        <v>77150</v>
      </c>
      <c r="F736" s="3" t="str">
        <f>VLOOKUP(E736,Sheet5!$A:$C,3,0)</f>
        <v>North Carolina (Raleigh-Durham-Cary NC)</v>
      </c>
      <c r="G736" s="5" t="s">
        <v>145</v>
      </c>
      <c r="H736" s="3">
        <f>VLOOKUP(E736,'Page Access2'!$F:$F,1,0)</f>
        <v>77150</v>
      </c>
      <c r="I736" s="3" t="s">
        <v>73</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3">
      <c r="A737" s="3">
        <v>77030</v>
      </c>
      <c r="B737" s="3" t="s">
        <v>159</v>
      </c>
      <c r="C737" s="3" t="s">
        <v>138</v>
      </c>
      <c r="D737" s="3" t="s">
        <v>157</v>
      </c>
      <c r="E737" s="3">
        <v>77030</v>
      </c>
      <c r="F737" s="3" t="str">
        <f>VLOOKUP(E737,Sheet5!$A:$C,3,0)</f>
        <v>North Carolina (Raleigh-Durham-Cary NC)</v>
      </c>
      <c r="G737" s="5" t="s">
        <v>145</v>
      </c>
      <c r="H737" s="3">
        <f>VLOOKUP(E737,'Page Access2'!$F:$F,1,0)</f>
        <v>77030</v>
      </c>
      <c r="I737" s="3" t="s">
        <v>73</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3">
      <c r="A738" s="3">
        <v>77010</v>
      </c>
      <c r="B738" s="3" t="s">
        <v>160</v>
      </c>
      <c r="C738" s="3" t="s">
        <v>138</v>
      </c>
      <c r="D738" s="3" t="s">
        <v>157</v>
      </c>
      <c r="E738" s="3">
        <v>77010</v>
      </c>
      <c r="F738" s="3" t="str">
        <f>VLOOKUP(E738,Sheet5!$A:$C,3,0)</f>
        <v>North Carolina (Raleigh-Durham-Cary NC)</v>
      </c>
      <c r="G738" s="5" t="s">
        <v>145</v>
      </c>
      <c r="H738" s="3">
        <f>VLOOKUP(E738,'Page Access2'!$F:$F,1,0)</f>
        <v>77010</v>
      </c>
      <c r="I738" s="3" t="s">
        <v>73</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3">
      <c r="A739" s="3">
        <v>76440</v>
      </c>
      <c r="B739" s="3" t="s">
        <v>161</v>
      </c>
      <c r="C739" s="3" t="s">
        <v>138</v>
      </c>
      <c r="D739" s="3" t="s">
        <v>144</v>
      </c>
      <c r="E739" s="3">
        <v>76440</v>
      </c>
      <c r="F739" s="3" t="str">
        <f>VLOOKUP(E739,Sheet5!$A:$C,3,0)</f>
        <v>Washington D.C.</v>
      </c>
      <c r="G739" s="5" t="s">
        <v>145</v>
      </c>
      <c r="H739" s="3">
        <f>VLOOKUP(E739,'Page Access2'!$F:$F,1,0)</f>
        <v>76440</v>
      </c>
      <c r="I739" s="3" t="s">
        <v>73</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3">
      <c r="A740" s="3">
        <v>76190</v>
      </c>
      <c r="B740" s="3" t="s">
        <v>162</v>
      </c>
      <c r="C740" s="3" t="s">
        <v>138</v>
      </c>
      <c r="D740" s="3" t="s">
        <v>157</v>
      </c>
      <c r="E740" s="3">
        <v>76190</v>
      </c>
      <c r="F740" s="3" t="str">
        <f>VLOOKUP(E740,Sheet5!$A:$C,3,0)</f>
        <v>Co-op</v>
      </c>
      <c r="G740" s="3" t="s">
        <v>145</v>
      </c>
      <c r="H740" s="3">
        <f>VLOOKUP(E740,'Page Access2'!$F:$F,1,0)</f>
        <v>76190</v>
      </c>
      <c r="I740" s="3" t="s">
        <v>73</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3">
      <c r="A741" s="3">
        <v>76180</v>
      </c>
      <c r="B741" s="3" t="s">
        <v>163</v>
      </c>
      <c r="C741" s="3" t="s">
        <v>138</v>
      </c>
      <c r="D741" s="3" t="s">
        <v>157</v>
      </c>
      <c r="E741" s="3">
        <v>76180</v>
      </c>
      <c r="F741" s="3" t="str">
        <f>VLOOKUP(E741,Sheet5!$A:$C,3,0)</f>
        <v>Co-op</v>
      </c>
      <c r="G741" s="3" t="s">
        <v>145</v>
      </c>
      <c r="H741" s="3">
        <f>VLOOKUP(E741,'Page Access2'!$F:$F,1,0)</f>
        <v>76180</v>
      </c>
      <c r="I741" s="3" t="s">
        <v>73</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3">
      <c r="A742" s="3">
        <v>75350</v>
      </c>
      <c r="B742" s="3" t="s">
        <v>164</v>
      </c>
      <c r="C742" s="3" t="s">
        <v>138</v>
      </c>
      <c r="D742" s="3" t="s">
        <v>144</v>
      </c>
      <c r="E742" s="3">
        <v>75350</v>
      </c>
      <c r="F742" s="3" t="str">
        <f>VLOOKUP(E742,Sheet5!$A:$C,3,0)</f>
        <v>Baltimore</v>
      </c>
      <c r="G742" s="3" t="s">
        <v>145</v>
      </c>
      <c r="H742" s="3">
        <f>VLOOKUP(E742,'Page Access2'!$F:$F,1,0)</f>
        <v>75350</v>
      </c>
      <c r="I742" s="3" t="s">
        <v>73</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3">
      <c r="A743" s="3">
        <v>71500</v>
      </c>
      <c r="B743" s="3" t="s">
        <v>165</v>
      </c>
      <c r="C743" s="3" t="s">
        <v>138</v>
      </c>
      <c r="D743" s="3" t="s">
        <v>147</v>
      </c>
      <c r="E743" s="3">
        <v>71500</v>
      </c>
      <c r="F743" s="3" t="str">
        <f>VLOOKUP(E743,Sheet5!$A:$C,3,0)</f>
        <v>Atlanta</v>
      </c>
      <c r="G743" s="3" t="s">
        <v>145</v>
      </c>
      <c r="H743" s="3">
        <f>VLOOKUP(E743,'Page Access2'!$F:$F,1,0)</f>
        <v>71500</v>
      </c>
      <c r="I743" s="3" t="s">
        <v>73</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3">
      <c r="A744" s="3">
        <v>71330</v>
      </c>
      <c r="B744" s="3" t="s">
        <v>166</v>
      </c>
      <c r="C744" s="3" t="s">
        <v>138</v>
      </c>
      <c r="D744" s="3" t="s">
        <v>147</v>
      </c>
      <c r="E744" s="3">
        <v>71330</v>
      </c>
      <c r="F744" s="3" t="str">
        <f>VLOOKUP(E744,Sheet5!$A:$C,3,0)</f>
        <v>Atlanta</v>
      </c>
      <c r="G744" s="3" t="s">
        <v>145</v>
      </c>
      <c r="H744" s="3">
        <f>VLOOKUP(E744,'Page Access2'!$F:$F,1,0)</f>
        <v>71330</v>
      </c>
      <c r="I744" s="3" t="s">
        <v>73</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3">
      <c r="A745" s="3">
        <v>44880</v>
      </c>
      <c r="B745" s="3" t="s">
        <v>167</v>
      </c>
      <c r="C745" s="3" t="s">
        <v>138</v>
      </c>
      <c r="D745" s="3" t="s">
        <v>151</v>
      </c>
      <c r="E745" s="3">
        <v>44880</v>
      </c>
      <c r="F745" s="3" t="str">
        <f>VLOOKUP(E745,Sheet5!$A:$C,3,0)</f>
        <v>Co-op</v>
      </c>
      <c r="G745" s="3" t="s">
        <v>145</v>
      </c>
      <c r="H745" s="3">
        <f>VLOOKUP(E745,'Page Access2'!$F:$F,1,0)</f>
        <v>44880</v>
      </c>
      <c r="I745" s="3" t="s">
        <v>73</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3">
      <c r="A746" s="3">
        <v>44090</v>
      </c>
      <c r="B746" s="3" t="s">
        <v>168</v>
      </c>
      <c r="C746" s="3" t="s">
        <v>138</v>
      </c>
      <c r="D746" s="3" t="s">
        <v>151</v>
      </c>
      <c r="E746" s="3">
        <v>44090</v>
      </c>
      <c r="F746" s="3" t="str">
        <f>VLOOKUP(E746,Sheet5!$A:$C,3,0)</f>
        <v>Co-op</v>
      </c>
      <c r="G746" s="3" t="s">
        <v>145</v>
      </c>
      <c r="H746" s="3">
        <f>VLOOKUP(E746,'Page Access2'!$F:$F,1,0)</f>
        <v>44090</v>
      </c>
      <c r="I746" s="3" t="s">
        <v>73</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3">
      <c r="A747" s="3">
        <v>42940</v>
      </c>
      <c r="B747" s="3" t="s">
        <v>169</v>
      </c>
      <c r="C747" s="3" t="s">
        <v>138</v>
      </c>
      <c r="D747" s="3" t="s">
        <v>151</v>
      </c>
      <c r="E747" s="3">
        <v>42940</v>
      </c>
      <c r="F747" s="3" t="str">
        <f>VLOOKUP(E747,Sheet5!$A:$C,3,0)</f>
        <v>Co-op</v>
      </c>
      <c r="G747" s="3" t="s">
        <v>145</v>
      </c>
      <c r="H747" s="3">
        <f>VLOOKUP(E747,'Page Access2'!$F:$F,1,0)</f>
        <v>42940</v>
      </c>
      <c r="I747" s="3" t="s">
        <v>73</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3">
      <c r="A748" s="3">
        <v>42210</v>
      </c>
      <c r="B748" s="3" t="s">
        <v>170</v>
      </c>
      <c r="C748" s="3" t="s">
        <v>138</v>
      </c>
      <c r="D748" s="3" t="s">
        <v>149</v>
      </c>
      <c r="E748" s="3">
        <v>42210</v>
      </c>
      <c r="F748" s="3" t="str">
        <f>VLOOKUP(E748,Sheet5!$A:$C,3,0)</f>
        <v>Houston</v>
      </c>
      <c r="G748" s="3" t="s">
        <v>145</v>
      </c>
      <c r="H748" s="3">
        <f>VLOOKUP(E748,'Page Access2'!$F:$F,1,0)</f>
        <v>42210</v>
      </c>
      <c r="I748" s="3" t="s">
        <v>73</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3">
      <c r="A749" s="3">
        <v>41720</v>
      </c>
      <c r="B749" s="3" t="s">
        <v>171</v>
      </c>
      <c r="C749" s="3" t="s">
        <v>138</v>
      </c>
      <c r="D749" s="3" t="s">
        <v>151</v>
      </c>
      <c r="E749" s="3">
        <v>41720</v>
      </c>
      <c r="F749" s="3" t="str">
        <f>VLOOKUP(E749,Sheet5!$A:$C,3,0)</f>
        <v>Co-op</v>
      </c>
      <c r="G749" s="3" t="s">
        <v>145</v>
      </c>
      <c r="H749" s="3">
        <f>VLOOKUP(E749,'Page Access2'!$F:$F,1,0)</f>
        <v>41720</v>
      </c>
      <c r="I749" s="3" t="s">
        <v>73</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3">
      <c r="A750" s="3">
        <v>41530</v>
      </c>
      <c r="B750" s="3" t="s">
        <v>172</v>
      </c>
      <c r="C750" s="3" t="s">
        <v>138</v>
      </c>
      <c r="D750" s="3" t="s">
        <v>149</v>
      </c>
      <c r="E750" s="3">
        <v>41530</v>
      </c>
      <c r="F750" s="3" t="str">
        <f>VLOOKUP(E750,Sheet5!$A:$C,3,0)</f>
        <v>Co-op</v>
      </c>
      <c r="G750" s="3" t="s">
        <v>145</v>
      </c>
      <c r="H750" s="3">
        <f>VLOOKUP(E750,'Page Access2'!$F:$F,1,0)</f>
        <v>41530</v>
      </c>
      <c r="I750" s="3" t="s">
        <v>73</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3">
      <c r="A751" s="3">
        <v>41380</v>
      </c>
      <c r="B751" s="3" t="s">
        <v>173</v>
      </c>
      <c r="C751" s="3" t="s">
        <v>138</v>
      </c>
      <c r="D751" s="3" t="s">
        <v>149</v>
      </c>
      <c r="E751" s="3">
        <v>41380</v>
      </c>
      <c r="F751" s="3" t="str">
        <f>VLOOKUP(E751,Sheet5!$A:$C,3,0)</f>
        <v>Houston</v>
      </c>
      <c r="G751" s="3" t="s">
        <v>145</v>
      </c>
      <c r="H751" s="3">
        <f>VLOOKUP(E751,'Page Access2'!$F:$F,1,0)</f>
        <v>41380</v>
      </c>
      <c r="I751" s="3" t="s">
        <v>73</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3">
      <c r="A752" s="3">
        <v>75040</v>
      </c>
      <c r="B752" s="3" t="s">
        <v>143</v>
      </c>
      <c r="C752" s="3" t="s">
        <v>138</v>
      </c>
      <c r="D752" s="3" t="s">
        <v>144</v>
      </c>
      <c r="E752" s="3">
        <v>75040</v>
      </c>
      <c r="F752" s="3" t="str">
        <f>VLOOKUP(E752,Sheet5!$A:$C,3,0)</f>
        <v>Baltimore</v>
      </c>
      <c r="G752" s="3" t="s">
        <v>145</v>
      </c>
      <c r="H752" s="3">
        <f>VLOOKUP(E752,'Page Access2'!$F:$F,1,0)</f>
        <v>75040</v>
      </c>
      <c r="I752" s="3" t="s">
        <v>73</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3">
      <c r="A753" s="3">
        <v>71380</v>
      </c>
      <c r="B753" s="3" t="s">
        <v>146</v>
      </c>
      <c r="C753" s="3" t="s">
        <v>138</v>
      </c>
      <c r="D753" s="3" t="s">
        <v>147</v>
      </c>
      <c r="E753" s="3">
        <v>71380</v>
      </c>
      <c r="F753" s="3" t="str">
        <f>VLOOKUP(E753,Sheet5!$A:$C,3,0)</f>
        <v>Atlanta</v>
      </c>
      <c r="G753" s="5" t="s">
        <v>145</v>
      </c>
      <c r="H753" s="3">
        <f>VLOOKUP(E753,'Page Access2'!$F:$F,1,0)</f>
        <v>71380</v>
      </c>
      <c r="I753" s="3" t="s">
        <v>73</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3">
      <c r="A754" s="3">
        <v>42880</v>
      </c>
      <c r="B754" s="3" t="s">
        <v>148</v>
      </c>
      <c r="C754" s="3" t="s">
        <v>138</v>
      </c>
      <c r="D754" s="3" t="s">
        <v>149</v>
      </c>
      <c r="E754" s="3">
        <v>42880</v>
      </c>
      <c r="F754" s="3" t="str">
        <f>VLOOKUP(E754,Sheet5!$A:$C,3,0)</f>
        <v>Houston</v>
      </c>
      <c r="G754" s="5" t="s">
        <v>145</v>
      </c>
      <c r="H754" s="3">
        <f>VLOOKUP(E754,'Page Access2'!$F:$F,1,0)</f>
        <v>42880</v>
      </c>
      <c r="I754" s="3" t="s">
        <v>73</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3">
      <c r="A755" s="3">
        <v>42830</v>
      </c>
      <c r="B755" s="3" t="s">
        <v>150</v>
      </c>
      <c r="C755" s="3" t="s">
        <v>138</v>
      </c>
      <c r="D755" s="3" t="s">
        <v>151</v>
      </c>
      <c r="E755" s="3">
        <v>42830</v>
      </c>
      <c r="F755" s="3" t="str">
        <f>VLOOKUP(E755,Sheet5!$A:$C,3,0)</f>
        <v>Dallas-Ft. Worth</v>
      </c>
      <c r="G755" s="3" t="s">
        <v>145</v>
      </c>
      <c r="H755" s="3">
        <f>VLOOKUP(E755,'Page Access2'!$F:$F,1,0)</f>
        <v>42830</v>
      </c>
      <c r="I755" s="3" t="s">
        <v>73</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3">
      <c r="A756" s="3">
        <v>42390</v>
      </c>
      <c r="B756" s="3" t="s">
        <v>152</v>
      </c>
      <c r="C756" s="3" t="s">
        <v>138</v>
      </c>
      <c r="D756" s="3" t="s">
        <v>149</v>
      </c>
      <c r="E756" s="3">
        <v>42390</v>
      </c>
      <c r="F756" s="3" t="str">
        <f>VLOOKUP(E756,Sheet5!$A:$C,3,0)</f>
        <v>Co-op</v>
      </c>
      <c r="G756" s="3" t="s">
        <v>145</v>
      </c>
      <c r="H756" s="3">
        <f>VLOOKUP(E756,'Page Access2'!$F:$F,1,0)</f>
        <v>42390</v>
      </c>
      <c r="I756" s="3" t="s">
        <v>73</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3">
      <c r="A757" s="3">
        <v>41960</v>
      </c>
      <c r="B757" s="3" t="s">
        <v>153</v>
      </c>
      <c r="C757" s="3" t="s">
        <v>138</v>
      </c>
      <c r="D757" s="3" t="s">
        <v>151</v>
      </c>
      <c r="E757" s="3">
        <v>41960</v>
      </c>
      <c r="F757" s="3" t="str">
        <f>VLOOKUP(E757,Sheet5!$A:$C,3,0)</f>
        <v>Co-op</v>
      </c>
      <c r="G757" s="3" t="s">
        <v>145</v>
      </c>
      <c r="H757" s="3">
        <f>VLOOKUP(E757,'Page Access2'!$F:$F,1,0)</f>
        <v>41960</v>
      </c>
      <c r="I757" s="3" t="s">
        <v>73</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3">
      <c r="A758" s="3">
        <v>41240</v>
      </c>
      <c r="B758" s="3" t="s">
        <v>154</v>
      </c>
      <c r="C758" s="3" t="s">
        <v>138</v>
      </c>
      <c r="D758" s="3" t="s">
        <v>151</v>
      </c>
      <c r="E758" s="3">
        <v>41240</v>
      </c>
      <c r="F758" s="3" t="str">
        <f>VLOOKUP(E758,Sheet5!$A:$C,3,0)</f>
        <v>Co-op</v>
      </c>
      <c r="G758" s="5" t="s">
        <v>145</v>
      </c>
      <c r="H758" s="3">
        <f>VLOOKUP(E758,'Page Access2'!$F:$F,1,0)</f>
        <v>41240</v>
      </c>
      <c r="I758" s="3" t="s">
        <v>73</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3">
      <c r="A759" s="3">
        <v>41160</v>
      </c>
      <c r="B759" s="3" t="s">
        <v>155</v>
      </c>
      <c r="C759" s="3" t="s">
        <v>138</v>
      </c>
      <c r="D759" s="3" t="s">
        <v>149</v>
      </c>
      <c r="E759" s="3">
        <v>41160</v>
      </c>
      <c r="F759" s="3" t="str">
        <f>VLOOKUP(E759,Sheet5!$A:$C,3,0)</f>
        <v>Co-op</v>
      </c>
      <c r="G759" s="5" t="s">
        <v>145</v>
      </c>
      <c r="H759" s="3">
        <f>VLOOKUP(E759,'Page Access2'!$F:$F,1,0)</f>
        <v>41160</v>
      </c>
      <c r="I759" s="3" t="s">
        <v>73</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3">
      <c r="A760" s="3">
        <v>77290</v>
      </c>
      <c r="B760" s="3" t="s">
        <v>156</v>
      </c>
      <c r="C760" s="3" t="s">
        <v>138</v>
      </c>
      <c r="D760" s="3" t="s">
        <v>157</v>
      </c>
      <c r="E760" s="3">
        <v>77290</v>
      </c>
      <c r="F760" s="3" t="str">
        <f>VLOOKUP(E760,Sheet5!$A:$C,3,0)</f>
        <v>North Carolina (Charlotte NC)</v>
      </c>
      <c r="G760" s="5" t="s">
        <v>145</v>
      </c>
      <c r="H760" s="3">
        <f>VLOOKUP(E760,'Page Access2'!$F:$F,1,0)</f>
        <v>77290</v>
      </c>
      <c r="I760" s="3" t="s">
        <v>73</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3">
      <c r="A761" s="3">
        <v>77150</v>
      </c>
      <c r="B761" s="3" t="s">
        <v>158</v>
      </c>
      <c r="C761" s="3" t="s">
        <v>138</v>
      </c>
      <c r="D761" s="3" t="s">
        <v>157</v>
      </c>
      <c r="E761" s="3">
        <v>77150</v>
      </c>
      <c r="F761" s="3" t="str">
        <f>VLOOKUP(E761,Sheet5!$A:$C,3,0)</f>
        <v>North Carolina (Raleigh-Durham-Cary NC)</v>
      </c>
      <c r="G761" s="5" t="s">
        <v>145</v>
      </c>
      <c r="H761" s="3">
        <f>VLOOKUP(E761,'Page Access2'!$F:$F,1,0)</f>
        <v>77150</v>
      </c>
      <c r="I761" s="3" t="s">
        <v>73</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3">
      <c r="A762" s="3">
        <v>77030</v>
      </c>
      <c r="B762" s="3" t="s">
        <v>159</v>
      </c>
      <c r="C762" s="3" t="s">
        <v>138</v>
      </c>
      <c r="D762" s="3" t="s">
        <v>157</v>
      </c>
      <c r="E762" s="3">
        <v>77030</v>
      </c>
      <c r="F762" s="3" t="str">
        <f>VLOOKUP(E762,Sheet5!$A:$C,3,0)</f>
        <v>North Carolina (Raleigh-Durham-Cary NC)</v>
      </c>
      <c r="G762" s="5" t="s">
        <v>145</v>
      </c>
      <c r="H762" s="3">
        <f>VLOOKUP(E762,'Page Access2'!$F:$F,1,0)</f>
        <v>77030</v>
      </c>
      <c r="I762" s="3" t="s">
        <v>73</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3">
      <c r="A763" s="3">
        <v>77010</v>
      </c>
      <c r="B763" s="3" t="s">
        <v>160</v>
      </c>
      <c r="C763" s="3" t="s">
        <v>138</v>
      </c>
      <c r="D763" s="3" t="s">
        <v>157</v>
      </c>
      <c r="E763" s="3">
        <v>77010</v>
      </c>
      <c r="F763" s="3" t="str">
        <f>VLOOKUP(E763,Sheet5!$A:$C,3,0)</f>
        <v>North Carolina (Raleigh-Durham-Cary NC)</v>
      </c>
      <c r="G763" s="5" t="s">
        <v>145</v>
      </c>
      <c r="H763" s="3">
        <f>VLOOKUP(E763,'Page Access2'!$F:$F,1,0)</f>
        <v>77010</v>
      </c>
      <c r="I763" s="3" t="s">
        <v>73</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3">
      <c r="A764" s="3">
        <v>76440</v>
      </c>
      <c r="B764" s="3" t="s">
        <v>161</v>
      </c>
      <c r="C764" s="3" t="s">
        <v>138</v>
      </c>
      <c r="D764" s="3" t="s">
        <v>144</v>
      </c>
      <c r="E764" s="3">
        <v>76440</v>
      </c>
      <c r="F764" s="3" t="str">
        <f>VLOOKUP(E764,Sheet5!$A:$C,3,0)</f>
        <v>Washington D.C.</v>
      </c>
      <c r="G764" s="5" t="s">
        <v>145</v>
      </c>
      <c r="H764" s="3">
        <f>VLOOKUP(E764,'Page Access2'!$F:$F,1,0)</f>
        <v>76440</v>
      </c>
      <c r="I764" s="3" t="s">
        <v>73</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3">
      <c r="A765" s="3">
        <v>76190</v>
      </c>
      <c r="B765" s="3" t="s">
        <v>162</v>
      </c>
      <c r="C765" s="3" t="s">
        <v>138</v>
      </c>
      <c r="D765" s="3" t="s">
        <v>157</v>
      </c>
      <c r="E765" s="3">
        <v>76190</v>
      </c>
      <c r="F765" s="3" t="str">
        <f>VLOOKUP(E765,Sheet5!$A:$C,3,0)</f>
        <v>Co-op</v>
      </c>
      <c r="G765" s="3" t="s">
        <v>145</v>
      </c>
      <c r="H765" s="3">
        <f>VLOOKUP(E765,'Page Access2'!$F:$F,1,0)</f>
        <v>76190</v>
      </c>
      <c r="I765" s="3" t="s">
        <v>73</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3">
      <c r="A766" s="3">
        <v>76180</v>
      </c>
      <c r="B766" s="3" t="s">
        <v>163</v>
      </c>
      <c r="C766" s="3" t="s">
        <v>138</v>
      </c>
      <c r="D766" s="3" t="s">
        <v>157</v>
      </c>
      <c r="E766" s="3">
        <v>76180</v>
      </c>
      <c r="F766" s="3" t="str">
        <f>VLOOKUP(E766,Sheet5!$A:$C,3,0)</f>
        <v>Co-op</v>
      </c>
      <c r="G766" s="3" t="s">
        <v>145</v>
      </c>
      <c r="H766" s="3">
        <f>VLOOKUP(E766,'Page Access2'!$F:$F,1,0)</f>
        <v>76180</v>
      </c>
      <c r="I766" s="3" t="s">
        <v>73</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3">
      <c r="A767" s="3">
        <v>75350</v>
      </c>
      <c r="B767" s="3" t="s">
        <v>164</v>
      </c>
      <c r="C767" s="3" t="s">
        <v>138</v>
      </c>
      <c r="D767" s="3" t="s">
        <v>144</v>
      </c>
      <c r="E767" s="3">
        <v>75350</v>
      </c>
      <c r="F767" s="3" t="str">
        <f>VLOOKUP(E767,Sheet5!$A:$C,3,0)</f>
        <v>Baltimore</v>
      </c>
      <c r="G767" s="3" t="s">
        <v>145</v>
      </c>
      <c r="H767" s="3">
        <f>VLOOKUP(E767,'Page Access2'!$F:$F,1,0)</f>
        <v>75350</v>
      </c>
      <c r="I767" s="3" t="s">
        <v>73</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3">
      <c r="A768" s="3">
        <v>71500</v>
      </c>
      <c r="B768" s="3" t="s">
        <v>165</v>
      </c>
      <c r="C768" s="3" t="s">
        <v>138</v>
      </c>
      <c r="D768" s="3" t="s">
        <v>147</v>
      </c>
      <c r="E768" s="3">
        <v>71500</v>
      </c>
      <c r="F768" s="3" t="str">
        <f>VLOOKUP(E768,Sheet5!$A:$C,3,0)</f>
        <v>Atlanta</v>
      </c>
      <c r="G768" s="3" t="s">
        <v>145</v>
      </c>
      <c r="H768" s="3">
        <f>VLOOKUP(E768,'Page Access2'!$F:$F,1,0)</f>
        <v>71500</v>
      </c>
      <c r="I768" s="3" t="s">
        <v>73</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3">
      <c r="A769" s="3">
        <v>71330</v>
      </c>
      <c r="B769" s="3" t="s">
        <v>166</v>
      </c>
      <c r="C769" s="3" t="s">
        <v>138</v>
      </c>
      <c r="D769" s="3" t="s">
        <v>147</v>
      </c>
      <c r="E769" s="3">
        <v>71330</v>
      </c>
      <c r="F769" s="3" t="str">
        <f>VLOOKUP(E769,Sheet5!$A:$C,3,0)</f>
        <v>Atlanta</v>
      </c>
      <c r="G769" s="3" t="s">
        <v>145</v>
      </c>
      <c r="H769" s="3">
        <f>VLOOKUP(E769,'Page Access2'!$F:$F,1,0)</f>
        <v>71330</v>
      </c>
      <c r="I769" s="3" t="s">
        <v>73</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3">
      <c r="A770" s="3">
        <v>44880</v>
      </c>
      <c r="B770" s="3" t="s">
        <v>167</v>
      </c>
      <c r="C770" s="3" t="s">
        <v>138</v>
      </c>
      <c r="D770" s="3" t="s">
        <v>151</v>
      </c>
      <c r="E770" s="3">
        <v>44880</v>
      </c>
      <c r="F770" s="3" t="str">
        <f>VLOOKUP(E770,Sheet5!$A:$C,3,0)</f>
        <v>Co-op</v>
      </c>
      <c r="G770" s="3" t="s">
        <v>145</v>
      </c>
      <c r="H770" s="3">
        <f>VLOOKUP(E770,'Page Access2'!$F:$F,1,0)</f>
        <v>44880</v>
      </c>
      <c r="I770" s="3" t="s">
        <v>73</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3">
      <c r="A771" s="3">
        <v>44090</v>
      </c>
      <c r="B771" s="3" t="s">
        <v>168</v>
      </c>
      <c r="C771" s="3" t="s">
        <v>138</v>
      </c>
      <c r="D771" s="3" t="s">
        <v>151</v>
      </c>
      <c r="E771" s="3">
        <v>44090</v>
      </c>
      <c r="F771" s="3" t="str">
        <f>VLOOKUP(E771,Sheet5!$A:$C,3,0)</f>
        <v>Co-op</v>
      </c>
      <c r="G771" s="3" t="s">
        <v>145</v>
      </c>
      <c r="H771" s="3">
        <f>VLOOKUP(E771,'Page Access2'!$F:$F,1,0)</f>
        <v>44090</v>
      </c>
      <c r="I771" s="3" t="s">
        <v>73</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3">
      <c r="A772" s="3">
        <v>42940</v>
      </c>
      <c r="B772" s="3" t="s">
        <v>169</v>
      </c>
      <c r="C772" s="3" t="s">
        <v>138</v>
      </c>
      <c r="D772" s="3" t="s">
        <v>151</v>
      </c>
      <c r="E772" s="3">
        <v>42940</v>
      </c>
      <c r="F772" s="3" t="str">
        <f>VLOOKUP(E772,Sheet5!$A:$C,3,0)</f>
        <v>Co-op</v>
      </c>
      <c r="G772" s="3" t="s">
        <v>145</v>
      </c>
      <c r="H772" s="3">
        <f>VLOOKUP(E772,'Page Access2'!$F:$F,1,0)</f>
        <v>42940</v>
      </c>
      <c r="I772" s="3" t="s">
        <v>73</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3">
      <c r="A773" s="3">
        <v>42210</v>
      </c>
      <c r="B773" s="3" t="s">
        <v>170</v>
      </c>
      <c r="C773" s="3" t="s">
        <v>138</v>
      </c>
      <c r="D773" s="3" t="s">
        <v>149</v>
      </c>
      <c r="E773" s="3">
        <v>42210</v>
      </c>
      <c r="F773" s="3" t="str">
        <f>VLOOKUP(E773,Sheet5!$A:$C,3,0)</f>
        <v>Houston</v>
      </c>
      <c r="G773" s="3" t="s">
        <v>145</v>
      </c>
      <c r="H773" s="3">
        <f>VLOOKUP(E773,'Page Access2'!$F:$F,1,0)</f>
        <v>42210</v>
      </c>
      <c r="I773" s="3" t="s">
        <v>73</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3">
      <c r="A774" s="3">
        <v>41720</v>
      </c>
      <c r="B774" s="3" t="s">
        <v>171</v>
      </c>
      <c r="C774" s="3" t="s">
        <v>138</v>
      </c>
      <c r="D774" s="3" t="s">
        <v>151</v>
      </c>
      <c r="E774" s="3">
        <v>41720</v>
      </c>
      <c r="F774" s="3" t="str">
        <f>VLOOKUP(E774,Sheet5!$A:$C,3,0)</f>
        <v>Co-op</v>
      </c>
      <c r="G774" s="3" t="s">
        <v>145</v>
      </c>
      <c r="H774" s="3">
        <f>VLOOKUP(E774,'Page Access2'!$F:$F,1,0)</f>
        <v>41720</v>
      </c>
      <c r="I774" s="3" t="s">
        <v>73</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3">
      <c r="A775" s="3">
        <v>41530</v>
      </c>
      <c r="B775" s="3" t="s">
        <v>172</v>
      </c>
      <c r="C775" s="3" t="s">
        <v>138</v>
      </c>
      <c r="D775" s="3" t="s">
        <v>149</v>
      </c>
      <c r="E775" s="3">
        <v>41530</v>
      </c>
      <c r="F775" s="3" t="str">
        <f>VLOOKUP(E775,Sheet5!$A:$C,3,0)</f>
        <v>Co-op</v>
      </c>
      <c r="G775" s="3" t="s">
        <v>145</v>
      </c>
      <c r="H775" s="3">
        <f>VLOOKUP(E775,'Page Access2'!$F:$F,1,0)</f>
        <v>41530</v>
      </c>
      <c r="I775" s="3" t="s">
        <v>73</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3">
      <c r="A776" s="3">
        <v>41380</v>
      </c>
      <c r="B776" s="3" t="s">
        <v>173</v>
      </c>
      <c r="C776" s="3" t="s">
        <v>138</v>
      </c>
      <c r="D776" s="3" t="s">
        <v>149</v>
      </c>
      <c r="E776" s="3">
        <v>41380</v>
      </c>
      <c r="F776" s="3" t="str">
        <f>VLOOKUP(E776,Sheet5!$A:$C,3,0)</f>
        <v>Houston</v>
      </c>
      <c r="G776" s="3" t="s">
        <v>145</v>
      </c>
      <c r="H776" s="3">
        <f>VLOOKUP(E776,'Page Access2'!$F:$F,1,0)</f>
        <v>41380</v>
      </c>
      <c r="I776" s="3" t="s">
        <v>73</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3">
      <c r="A777" s="3">
        <v>75040</v>
      </c>
      <c r="B777" s="3" t="s">
        <v>143</v>
      </c>
      <c r="C777" s="3" t="s">
        <v>138</v>
      </c>
      <c r="D777" s="3" t="s">
        <v>144</v>
      </c>
      <c r="E777" s="3">
        <v>75040</v>
      </c>
      <c r="F777" s="3" t="str">
        <f>VLOOKUP(E777,Sheet5!$A:$C,3,0)</f>
        <v>Baltimore</v>
      </c>
      <c r="G777" s="3" t="s">
        <v>145</v>
      </c>
      <c r="H777" s="3">
        <f>VLOOKUP(E777,'Page Access2'!$F:$F,1,0)</f>
        <v>75040</v>
      </c>
      <c r="I777" s="3" t="s">
        <v>73</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3">
      <c r="A778" s="3">
        <v>71380</v>
      </c>
      <c r="B778" s="3" t="s">
        <v>146</v>
      </c>
      <c r="C778" s="3" t="s">
        <v>138</v>
      </c>
      <c r="D778" s="3" t="s">
        <v>147</v>
      </c>
      <c r="E778" s="3">
        <v>71380</v>
      </c>
      <c r="F778" s="3" t="str">
        <f>VLOOKUP(E778,Sheet5!$A:$C,3,0)</f>
        <v>Atlanta</v>
      </c>
      <c r="G778" s="5" t="s">
        <v>145</v>
      </c>
      <c r="H778" s="3">
        <f>VLOOKUP(E778,'Page Access2'!$F:$F,1,0)</f>
        <v>71380</v>
      </c>
      <c r="I778" s="3" t="s">
        <v>73</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3">
      <c r="A779" s="3">
        <v>42880</v>
      </c>
      <c r="B779" s="3" t="s">
        <v>148</v>
      </c>
      <c r="C779" s="3" t="s">
        <v>138</v>
      </c>
      <c r="D779" s="3" t="s">
        <v>149</v>
      </c>
      <c r="E779" s="3">
        <v>42880</v>
      </c>
      <c r="F779" s="3" t="str">
        <f>VLOOKUP(E779,Sheet5!$A:$C,3,0)</f>
        <v>Houston</v>
      </c>
      <c r="G779" s="5" t="s">
        <v>145</v>
      </c>
      <c r="H779" s="3">
        <f>VLOOKUP(E779,'Page Access2'!$F:$F,1,0)</f>
        <v>42880</v>
      </c>
      <c r="I779" s="3" t="s">
        <v>73</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3">
      <c r="A780" s="3">
        <v>42830</v>
      </c>
      <c r="B780" s="3" t="s">
        <v>150</v>
      </c>
      <c r="C780" s="3" t="s">
        <v>138</v>
      </c>
      <c r="D780" s="3" t="s">
        <v>151</v>
      </c>
      <c r="E780" s="3">
        <v>42830</v>
      </c>
      <c r="F780" s="3" t="str">
        <f>VLOOKUP(E780,Sheet5!$A:$C,3,0)</f>
        <v>Dallas-Ft. Worth</v>
      </c>
      <c r="G780" s="3" t="s">
        <v>145</v>
      </c>
      <c r="H780" s="3">
        <f>VLOOKUP(E780,'Page Access2'!$F:$F,1,0)</f>
        <v>42830</v>
      </c>
      <c r="I780" s="3" t="s">
        <v>73</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3">
      <c r="A781" s="3">
        <v>42390</v>
      </c>
      <c r="B781" s="3" t="s">
        <v>152</v>
      </c>
      <c r="C781" s="3" t="s">
        <v>138</v>
      </c>
      <c r="D781" s="3" t="s">
        <v>149</v>
      </c>
      <c r="E781" s="3">
        <v>42390</v>
      </c>
      <c r="F781" s="3" t="str">
        <f>VLOOKUP(E781,Sheet5!$A:$C,3,0)</f>
        <v>Co-op</v>
      </c>
      <c r="G781" s="3" t="s">
        <v>145</v>
      </c>
      <c r="H781" s="3">
        <f>VLOOKUP(E781,'Page Access2'!$F:$F,1,0)</f>
        <v>42390</v>
      </c>
      <c r="I781" s="3" t="s">
        <v>73</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3">
      <c r="A782" s="3">
        <v>41960</v>
      </c>
      <c r="B782" s="3" t="s">
        <v>153</v>
      </c>
      <c r="C782" s="3" t="s">
        <v>138</v>
      </c>
      <c r="D782" s="3" t="s">
        <v>151</v>
      </c>
      <c r="E782" s="3">
        <v>41960</v>
      </c>
      <c r="F782" s="3" t="str">
        <f>VLOOKUP(E782,Sheet5!$A:$C,3,0)</f>
        <v>Co-op</v>
      </c>
      <c r="G782" s="3" t="s">
        <v>145</v>
      </c>
      <c r="H782" s="3">
        <f>VLOOKUP(E782,'Page Access2'!$F:$F,1,0)</f>
        <v>41960</v>
      </c>
      <c r="I782" s="3" t="s">
        <v>73</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3">
      <c r="A783" s="3">
        <v>41240</v>
      </c>
      <c r="B783" s="3" t="s">
        <v>154</v>
      </c>
      <c r="C783" s="3" t="s">
        <v>138</v>
      </c>
      <c r="D783" s="3" t="s">
        <v>151</v>
      </c>
      <c r="E783" s="3">
        <v>41240</v>
      </c>
      <c r="F783" s="3" t="str">
        <f>VLOOKUP(E783,Sheet5!$A:$C,3,0)</f>
        <v>Co-op</v>
      </c>
      <c r="G783" s="5" t="s">
        <v>145</v>
      </c>
      <c r="H783" s="3">
        <f>VLOOKUP(E783,'Page Access2'!$F:$F,1,0)</f>
        <v>41240</v>
      </c>
      <c r="I783" s="3" t="s">
        <v>73</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3">
      <c r="A784" s="3">
        <v>41160</v>
      </c>
      <c r="B784" s="3" t="s">
        <v>155</v>
      </c>
      <c r="C784" s="3" t="s">
        <v>138</v>
      </c>
      <c r="D784" s="3" t="s">
        <v>149</v>
      </c>
      <c r="E784" s="3">
        <v>41160</v>
      </c>
      <c r="F784" s="3" t="str">
        <f>VLOOKUP(E784,Sheet5!$A:$C,3,0)</f>
        <v>Co-op</v>
      </c>
      <c r="G784" s="5" t="s">
        <v>145</v>
      </c>
      <c r="H784" s="3">
        <f>VLOOKUP(E784,'Page Access2'!$F:$F,1,0)</f>
        <v>41160</v>
      </c>
      <c r="I784" s="3" t="s">
        <v>73</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3">
      <c r="A785" s="3">
        <v>77290</v>
      </c>
      <c r="B785" s="3" t="s">
        <v>156</v>
      </c>
      <c r="C785" s="3" t="s">
        <v>138</v>
      </c>
      <c r="D785" s="3" t="s">
        <v>157</v>
      </c>
      <c r="E785" s="3">
        <v>77290</v>
      </c>
      <c r="F785" s="3" t="str">
        <f>VLOOKUP(E785,Sheet5!$A:$C,3,0)</f>
        <v>North Carolina (Charlotte NC)</v>
      </c>
      <c r="G785" s="5" t="s">
        <v>145</v>
      </c>
      <c r="H785" s="3">
        <f>VLOOKUP(E785,'Page Access2'!$F:$F,1,0)</f>
        <v>77290</v>
      </c>
      <c r="I785" s="3" t="s">
        <v>73</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3">
      <c r="A786" s="3">
        <v>77150</v>
      </c>
      <c r="B786" s="3" t="s">
        <v>158</v>
      </c>
      <c r="C786" s="3" t="s">
        <v>138</v>
      </c>
      <c r="D786" s="3" t="s">
        <v>157</v>
      </c>
      <c r="E786" s="3">
        <v>77150</v>
      </c>
      <c r="F786" s="3" t="str">
        <f>VLOOKUP(E786,Sheet5!$A:$C,3,0)</f>
        <v>North Carolina (Raleigh-Durham-Cary NC)</v>
      </c>
      <c r="G786" s="5" t="s">
        <v>145</v>
      </c>
      <c r="H786" s="3">
        <f>VLOOKUP(E786,'Page Access2'!$F:$F,1,0)</f>
        <v>77150</v>
      </c>
      <c r="I786" s="3" t="s">
        <v>73</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3">
      <c r="A787" s="3">
        <v>77030</v>
      </c>
      <c r="B787" s="3" t="s">
        <v>159</v>
      </c>
      <c r="C787" s="3" t="s">
        <v>138</v>
      </c>
      <c r="D787" s="3" t="s">
        <v>157</v>
      </c>
      <c r="E787" s="3">
        <v>77030</v>
      </c>
      <c r="F787" s="3" t="str">
        <f>VLOOKUP(E787,Sheet5!$A:$C,3,0)</f>
        <v>North Carolina (Raleigh-Durham-Cary NC)</v>
      </c>
      <c r="G787" s="5" t="s">
        <v>145</v>
      </c>
      <c r="H787" s="3">
        <f>VLOOKUP(E787,'Page Access2'!$F:$F,1,0)</f>
        <v>77030</v>
      </c>
      <c r="I787" s="3" t="s">
        <v>73</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3">
      <c r="A788" s="3">
        <v>77010</v>
      </c>
      <c r="B788" s="3" t="s">
        <v>160</v>
      </c>
      <c r="C788" s="3" t="s">
        <v>138</v>
      </c>
      <c r="D788" s="3" t="s">
        <v>157</v>
      </c>
      <c r="E788" s="3">
        <v>77010</v>
      </c>
      <c r="F788" s="3" t="str">
        <f>VLOOKUP(E788,Sheet5!$A:$C,3,0)</f>
        <v>North Carolina (Raleigh-Durham-Cary NC)</v>
      </c>
      <c r="G788" s="5" t="s">
        <v>145</v>
      </c>
      <c r="H788" s="3">
        <f>VLOOKUP(E788,'Page Access2'!$F:$F,1,0)</f>
        <v>77010</v>
      </c>
      <c r="I788" s="3" t="s">
        <v>73</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3">
      <c r="A789" s="3">
        <v>76440</v>
      </c>
      <c r="B789" s="3" t="s">
        <v>161</v>
      </c>
      <c r="C789" s="3" t="s">
        <v>138</v>
      </c>
      <c r="D789" s="3" t="s">
        <v>144</v>
      </c>
      <c r="E789" s="3">
        <v>76440</v>
      </c>
      <c r="F789" s="3" t="str">
        <f>VLOOKUP(E789,Sheet5!$A:$C,3,0)</f>
        <v>Washington D.C.</v>
      </c>
      <c r="G789" s="5" t="s">
        <v>145</v>
      </c>
      <c r="H789" s="3">
        <f>VLOOKUP(E789,'Page Access2'!$F:$F,1,0)</f>
        <v>76440</v>
      </c>
      <c r="I789" s="3" t="s">
        <v>73</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3">
      <c r="A790" s="3">
        <v>76190</v>
      </c>
      <c r="B790" s="3" t="s">
        <v>162</v>
      </c>
      <c r="C790" s="3" t="s">
        <v>138</v>
      </c>
      <c r="D790" s="3" t="s">
        <v>157</v>
      </c>
      <c r="E790" s="3">
        <v>76190</v>
      </c>
      <c r="F790" s="3" t="str">
        <f>VLOOKUP(E790,Sheet5!$A:$C,3,0)</f>
        <v>Co-op</v>
      </c>
      <c r="G790" s="3" t="s">
        <v>145</v>
      </c>
      <c r="H790" s="3">
        <f>VLOOKUP(E790,'Page Access2'!$F:$F,1,0)</f>
        <v>76190</v>
      </c>
      <c r="I790" s="3" t="s">
        <v>73</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3">
      <c r="A791" s="3">
        <v>76180</v>
      </c>
      <c r="B791" s="3" t="s">
        <v>163</v>
      </c>
      <c r="C791" s="3" t="s">
        <v>138</v>
      </c>
      <c r="D791" s="3" t="s">
        <v>157</v>
      </c>
      <c r="E791" s="3">
        <v>76180</v>
      </c>
      <c r="F791" s="3" t="str">
        <f>VLOOKUP(E791,Sheet5!$A:$C,3,0)</f>
        <v>Co-op</v>
      </c>
      <c r="G791" s="3" t="s">
        <v>145</v>
      </c>
      <c r="H791" s="3">
        <f>VLOOKUP(E791,'Page Access2'!$F:$F,1,0)</f>
        <v>76180</v>
      </c>
      <c r="I791" s="3" t="s">
        <v>73</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3">
      <c r="A792" s="3">
        <v>75350</v>
      </c>
      <c r="B792" s="3" t="s">
        <v>164</v>
      </c>
      <c r="C792" s="3" t="s">
        <v>138</v>
      </c>
      <c r="D792" s="3" t="s">
        <v>144</v>
      </c>
      <c r="E792" s="3">
        <v>75350</v>
      </c>
      <c r="F792" s="3" t="str">
        <f>VLOOKUP(E792,Sheet5!$A:$C,3,0)</f>
        <v>Baltimore</v>
      </c>
      <c r="G792" s="3" t="s">
        <v>145</v>
      </c>
      <c r="H792" s="3">
        <f>VLOOKUP(E792,'Page Access2'!$F:$F,1,0)</f>
        <v>75350</v>
      </c>
      <c r="I792" s="3" t="s">
        <v>73</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3">
      <c r="A793" s="3">
        <v>71500</v>
      </c>
      <c r="B793" s="3" t="s">
        <v>165</v>
      </c>
      <c r="C793" s="3" t="s">
        <v>138</v>
      </c>
      <c r="D793" s="3" t="s">
        <v>147</v>
      </c>
      <c r="E793" s="3">
        <v>71500</v>
      </c>
      <c r="F793" s="3" t="str">
        <f>VLOOKUP(E793,Sheet5!$A:$C,3,0)</f>
        <v>Atlanta</v>
      </c>
      <c r="G793" s="3" t="s">
        <v>145</v>
      </c>
      <c r="H793" s="3">
        <f>VLOOKUP(E793,'Page Access2'!$F:$F,1,0)</f>
        <v>71500</v>
      </c>
      <c r="I793" s="3" t="s">
        <v>73</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3">
      <c r="A794" s="3">
        <v>71330</v>
      </c>
      <c r="B794" s="3" t="s">
        <v>166</v>
      </c>
      <c r="C794" s="3" t="s">
        <v>138</v>
      </c>
      <c r="D794" s="3" t="s">
        <v>147</v>
      </c>
      <c r="E794" s="3">
        <v>71330</v>
      </c>
      <c r="F794" s="3" t="str">
        <f>VLOOKUP(E794,Sheet5!$A:$C,3,0)</f>
        <v>Atlanta</v>
      </c>
      <c r="G794" s="3" t="s">
        <v>145</v>
      </c>
      <c r="H794" s="3">
        <f>VLOOKUP(E794,'Page Access2'!$F:$F,1,0)</f>
        <v>71330</v>
      </c>
      <c r="I794" s="3" t="s">
        <v>73</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3">
      <c r="A795" s="3">
        <v>44880</v>
      </c>
      <c r="B795" s="3" t="s">
        <v>167</v>
      </c>
      <c r="C795" s="3" t="s">
        <v>138</v>
      </c>
      <c r="D795" s="3" t="s">
        <v>151</v>
      </c>
      <c r="E795" s="3">
        <v>44880</v>
      </c>
      <c r="F795" s="3" t="str">
        <f>VLOOKUP(E795,Sheet5!$A:$C,3,0)</f>
        <v>Co-op</v>
      </c>
      <c r="G795" s="3" t="s">
        <v>145</v>
      </c>
      <c r="H795" s="3">
        <f>VLOOKUP(E795,'Page Access2'!$F:$F,1,0)</f>
        <v>44880</v>
      </c>
      <c r="I795" s="3" t="s">
        <v>73</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3">
      <c r="A796" s="3">
        <v>44090</v>
      </c>
      <c r="B796" s="3" t="s">
        <v>168</v>
      </c>
      <c r="C796" s="3" t="s">
        <v>138</v>
      </c>
      <c r="D796" s="3" t="s">
        <v>151</v>
      </c>
      <c r="E796" s="3">
        <v>44090</v>
      </c>
      <c r="F796" s="3" t="str">
        <f>VLOOKUP(E796,Sheet5!$A:$C,3,0)</f>
        <v>Co-op</v>
      </c>
      <c r="G796" s="3" t="s">
        <v>145</v>
      </c>
      <c r="H796" s="3">
        <f>VLOOKUP(E796,'Page Access2'!$F:$F,1,0)</f>
        <v>44090</v>
      </c>
      <c r="I796" s="3" t="s">
        <v>73</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3">
      <c r="A797" s="3">
        <v>42940</v>
      </c>
      <c r="B797" s="3" t="s">
        <v>169</v>
      </c>
      <c r="C797" s="3" t="s">
        <v>138</v>
      </c>
      <c r="D797" s="3" t="s">
        <v>151</v>
      </c>
      <c r="E797" s="3">
        <v>42940</v>
      </c>
      <c r="F797" s="3" t="str">
        <f>VLOOKUP(E797,Sheet5!$A:$C,3,0)</f>
        <v>Co-op</v>
      </c>
      <c r="G797" s="3" t="s">
        <v>145</v>
      </c>
      <c r="H797" s="3">
        <f>VLOOKUP(E797,'Page Access2'!$F:$F,1,0)</f>
        <v>42940</v>
      </c>
      <c r="I797" s="3" t="s">
        <v>73</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3">
      <c r="A798" s="3">
        <v>42210</v>
      </c>
      <c r="B798" s="3" t="s">
        <v>170</v>
      </c>
      <c r="C798" s="3" t="s">
        <v>138</v>
      </c>
      <c r="D798" s="3" t="s">
        <v>149</v>
      </c>
      <c r="E798" s="3">
        <v>42210</v>
      </c>
      <c r="F798" s="3" t="str">
        <f>VLOOKUP(E798,Sheet5!$A:$C,3,0)</f>
        <v>Houston</v>
      </c>
      <c r="G798" s="3" t="s">
        <v>145</v>
      </c>
      <c r="H798" s="3">
        <f>VLOOKUP(E798,'Page Access2'!$F:$F,1,0)</f>
        <v>42210</v>
      </c>
      <c r="I798" s="3" t="s">
        <v>73</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3">
      <c r="A799" s="3">
        <v>41720</v>
      </c>
      <c r="B799" s="3" t="s">
        <v>171</v>
      </c>
      <c r="C799" s="3" t="s">
        <v>138</v>
      </c>
      <c r="D799" s="3" t="s">
        <v>151</v>
      </c>
      <c r="E799" s="3">
        <v>41720</v>
      </c>
      <c r="F799" s="3" t="str">
        <f>VLOOKUP(E799,Sheet5!$A:$C,3,0)</f>
        <v>Co-op</v>
      </c>
      <c r="G799" s="3" t="s">
        <v>145</v>
      </c>
      <c r="H799" s="3">
        <f>VLOOKUP(E799,'Page Access2'!$F:$F,1,0)</f>
        <v>41720</v>
      </c>
      <c r="I799" s="3" t="s">
        <v>73</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3">
      <c r="A800" s="3">
        <v>41530</v>
      </c>
      <c r="B800" s="3" t="s">
        <v>172</v>
      </c>
      <c r="C800" s="3" t="s">
        <v>138</v>
      </c>
      <c r="D800" s="3" t="s">
        <v>149</v>
      </c>
      <c r="E800" s="3">
        <v>41530</v>
      </c>
      <c r="F800" s="3" t="str">
        <f>VLOOKUP(E800,Sheet5!$A:$C,3,0)</f>
        <v>Co-op</v>
      </c>
      <c r="G800" s="3" t="s">
        <v>145</v>
      </c>
      <c r="H800" s="3">
        <f>VLOOKUP(E800,'Page Access2'!$F:$F,1,0)</f>
        <v>41530</v>
      </c>
      <c r="I800" s="3" t="s">
        <v>73</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3">
      <c r="A801" s="3">
        <v>41380</v>
      </c>
      <c r="B801" s="3" t="s">
        <v>173</v>
      </c>
      <c r="C801" s="3" t="s">
        <v>138</v>
      </c>
      <c r="D801" s="3" t="s">
        <v>149</v>
      </c>
      <c r="E801" s="3">
        <v>41380</v>
      </c>
      <c r="F801" s="3" t="str">
        <f>VLOOKUP(E801,Sheet5!$A:$C,3,0)</f>
        <v>Houston</v>
      </c>
      <c r="G801" s="3" t="s">
        <v>145</v>
      </c>
      <c r="H801" s="3">
        <f>VLOOKUP(E801,'Page Access2'!$F:$F,1,0)</f>
        <v>41380</v>
      </c>
      <c r="I801" s="3" t="s">
        <v>73</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3">
      <c r="A802" s="3">
        <v>75040</v>
      </c>
      <c r="B802" s="3" t="s">
        <v>143</v>
      </c>
      <c r="C802" s="3" t="s">
        <v>138</v>
      </c>
      <c r="D802" s="3" t="s">
        <v>144</v>
      </c>
      <c r="E802" s="3">
        <v>75040</v>
      </c>
      <c r="F802" s="3" t="str">
        <f>VLOOKUP(E802,Sheet5!$A:$C,3,0)</f>
        <v>Baltimore</v>
      </c>
      <c r="G802" s="3" t="s">
        <v>145</v>
      </c>
      <c r="H802" s="3">
        <f>VLOOKUP(E802,'Page Access2'!$F:$F,1,0)</f>
        <v>75040</v>
      </c>
      <c r="I802" s="3" t="s">
        <v>73</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3">
      <c r="A803" s="3">
        <v>71380</v>
      </c>
      <c r="B803" s="3" t="s">
        <v>146</v>
      </c>
      <c r="C803" s="3" t="s">
        <v>138</v>
      </c>
      <c r="D803" s="3" t="s">
        <v>147</v>
      </c>
      <c r="E803" s="3">
        <v>71380</v>
      </c>
      <c r="F803" s="3" t="str">
        <f>VLOOKUP(E803,Sheet5!$A:$C,3,0)</f>
        <v>Atlanta</v>
      </c>
      <c r="G803" s="5" t="s">
        <v>145</v>
      </c>
      <c r="H803" s="3">
        <f>VLOOKUP(E803,'Page Access2'!$F:$F,1,0)</f>
        <v>71380</v>
      </c>
      <c r="I803" s="3" t="s">
        <v>73</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3">
      <c r="A804" s="3">
        <v>42880</v>
      </c>
      <c r="B804" s="3" t="s">
        <v>148</v>
      </c>
      <c r="C804" s="3" t="s">
        <v>138</v>
      </c>
      <c r="D804" s="3" t="s">
        <v>149</v>
      </c>
      <c r="E804" s="3">
        <v>42880</v>
      </c>
      <c r="F804" s="3" t="str">
        <f>VLOOKUP(E804,Sheet5!$A:$C,3,0)</f>
        <v>Houston</v>
      </c>
      <c r="G804" s="5" t="s">
        <v>145</v>
      </c>
      <c r="H804" s="3">
        <f>VLOOKUP(E804,'Page Access2'!$F:$F,1,0)</f>
        <v>42880</v>
      </c>
      <c r="I804" s="3" t="s">
        <v>73</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3">
      <c r="A805" s="3">
        <v>42830</v>
      </c>
      <c r="B805" s="3" t="s">
        <v>150</v>
      </c>
      <c r="C805" s="3" t="s">
        <v>138</v>
      </c>
      <c r="D805" s="3" t="s">
        <v>151</v>
      </c>
      <c r="E805" s="3">
        <v>42830</v>
      </c>
      <c r="F805" s="3" t="str">
        <f>VLOOKUP(E805,Sheet5!$A:$C,3,0)</f>
        <v>Dallas-Ft. Worth</v>
      </c>
      <c r="G805" s="3" t="s">
        <v>145</v>
      </c>
      <c r="H805" s="3">
        <f>VLOOKUP(E805,'Page Access2'!$F:$F,1,0)</f>
        <v>42830</v>
      </c>
      <c r="I805" s="3" t="s">
        <v>73</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3">
      <c r="A806" s="3">
        <v>42390</v>
      </c>
      <c r="B806" s="3" t="s">
        <v>152</v>
      </c>
      <c r="C806" s="3" t="s">
        <v>138</v>
      </c>
      <c r="D806" s="3" t="s">
        <v>149</v>
      </c>
      <c r="E806" s="3">
        <v>42390</v>
      </c>
      <c r="F806" s="3" t="str">
        <f>VLOOKUP(E806,Sheet5!$A:$C,3,0)</f>
        <v>Co-op</v>
      </c>
      <c r="G806" s="3" t="s">
        <v>145</v>
      </c>
      <c r="H806" s="3">
        <f>VLOOKUP(E806,'Page Access2'!$F:$F,1,0)</f>
        <v>42390</v>
      </c>
      <c r="I806" s="3" t="s">
        <v>73</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3">
      <c r="A807" s="3">
        <v>41960</v>
      </c>
      <c r="B807" s="3" t="s">
        <v>153</v>
      </c>
      <c r="C807" s="3" t="s">
        <v>138</v>
      </c>
      <c r="D807" s="3" t="s">
        <v>151</v>
      </c>
      <c r="E807" s="3">
        <v>41960</v>
      </c>
      <c r="F807" s="3" t="str">
        <f>VLOOKUP(E807,Sheet5!$A:$C,3,0)</f>
        <v>Co-op</v>
      </c>
      <c r="G807" s="3" t="s">
        <v>145</v>
      </c>
      <c r="H807" s="3">
        <f>VLOOKUP(E807,'Page Access2'!$F:$F,1,0)</f>
        <v>41960</v>
      </c>
      <c r="I807" s="3" t="s">
        <v>73</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3">
      <c r="A808" s="3">
        <v>41240</v>
      </c>
      <c r="B808" s="3" t="s">
        <v>154</v>
      </c>
      <c r="C808" s="3" t="s">
        <v>138</v>
      </c>
      <c r="D808" s="3" t="s">
        <v>151</v>
      </c>
      <c r="E808" s="3">
        <v>41240</v>
      </c>
      <c r="F808" s="3" t="str">
        <f>VLOOKUP(E808,Sheet5!$A:$C,3,0)</f>
        <v>Co-op</v>
      </c>
      <c r="G808" s="5" t="s">
        <v>145</v>
      </c>
      <c r="H808" s="3">
        <f>VLOOKUP(E808,'Page Access2'!$F:$F,1,0)</f>
        <v>41240</v>
      </c>
      <c r="I808" s="3" t="s">
        <v>73</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3">
      <c r="A809" s="3">
        <v>41160</v>
      </c>
      <c r="B809" s="3" t="s">
        <v>155</v>
      </c>
      <c r="C809" s="3" t="s">
        <v>138</v>
      </c>
      <c r="D809" s="3" t="s">
        <v>149</v>
      </c>
      <c r="E809" s="3">
        <v>41160</v>
      </c>
      <c r="F809" s="3" t="str">
        <f>VLOOKUP(E809,Sheet5!$A:$C,3,0)</f>
        <v>Co-op</v>
      </c>
      <c r="G809" s="5" t="s">
        <v>145</v>
      </c>
      <c r="H809" s="3">
        <f>VLOOKUP(E809,'Page Access2'!$F:$F,1,0)</f>
        <v>41160</v>
      </c>
      <c r="I809" s="3" t="s">
        <v>73</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3">
      <c r="A810" s="3">
        <v>77290</v>
      </c>
      <c r="B810" s="3" t="s">
        <v>156</v>
      </c>
      <c r="C810" s="3" t="s">
        <v>138</v>
      </c>
      <c r="D810" s="3" t="s">
        <v>157</v>
      </c>
      <c r="E810" s="3">
        <v>77290</v>
      </c>
      <c r="F810" s="3" t="str">
        <f>VLOOKUP(E810,Sheet5!$A:$C,3,0)</f>
        <v>North Carolina (Charlotte NC)</v>
      </c>
      <c r="G810" s="5" t="s">
        <v>145</v>
      </c>
      <c r="H810" s="3">
        <f>VLOOKUP(E810,'Page Access2'!$F:$F,1,0)</f>
        <v>77290</v>
      </c>
      <c r="I810" s="3" t="s">
        <v>73</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3">
      <c r="A811" s="3">
        <v>77150</v>
      </c>
      <c r="B811" s="3" t="s">
        <v>158</v>
      </c>
      <c r="C811" s="3" t="s">
        <v>138</v>
      </c>
      <c r="D811" s="3" t="s">
        <v>157</v>
      </c>
      <c r="E811" s="3">
        <v>77150</v>
      </c>
      <c r="F811" s="3" t="str">
        <f>VLOOKUP(E811,Sheet5!$A:$C,3,0)</f>
        <v>North Carolina (Raleigh-Durham-Cary NC)</v>
      </c>
      <c r="G811" s="5" t="s">
        <v>145</v>
      </c>
      <c r="H811" s="3">
        <f>VLOOKUP(E811,'Page Access2'!$F:$F,1,0)</f>
        <v>77150</v>
      </c>
      <c r="I811" s="3" t="s">
        <v>73</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3">
      <c r="A812" s="3">
        <v>77030</v>
      </c>
      <c r="B812" s="3" t="s">
        <v>159</v>
      </c>
      <c r="C812" s="3" t="s">
        <v>138</v>
      </c>
      <c r="D812" s="3" t="s">
        <v>157</v>
      </c>
      <c r="E812" s="3">
        <v>77030</v>
      </c>
      <c r="F812" s="3" t="str">
        <f>VLOOKUP(E812,Sheet5!$A:$C,3,0)</f>
        <v>North Carolina (Raleigh-Durham-Cary NC)</v>
      </c>
      <c r="G812" s="5" t="s">
        <v>145</v>
      </c>
      <c r="H812" s="3">
        <f>VLOOKUP(E812,'Page Access2'!$F:$F,1,0)</f>
        <v>77030</v>
      </c>
      <c r="I812" s="3" t="s">
        <v>73</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3">
      <c r="A813" s="3">
        <v>77010</v>
      </c>
      <c r="B813" s="3" t="s">
        <v>160</v>
      </c>
      <c r="C813" s="3" t="s">
        <v>138</v>
      </c>
      <c r="D813" s="3" t="s">
        <v>157</v>
      </c>
      <c r="E813" s="3">
        <v>77010</v>
      </c>
      <c r="F813" s="3" t="str">
        <f>VLOOKUP(E813,Sheet5!$A:$C,3,0)</f>
        <v>North Carolina (Raleigh-Durham-Cary NC)</v>
      </c>
      <c r="G813" s="5" t="s">
        <v>145</v>
      </c>
      <c r="H813" s="3">
        <f>VLOOKUP(E813,'Page Access2'!$F:$F,1,0)</f>
        <v>77010</v>
      </c>
      <c r="I813" s="3" t="s">
        <v>73</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3">
      <c r="A814" s="3">
        <v>76440</v>
      </c>
      <c r="B814" s="3" t="s">
        <v>161</v>
      </c>
      <c r="C814" s="3" t="s">
        <v>138</v>
      </c>
      <c r="D814" s="3" t="s">
        <v>144</v>
      </c>
      <c r="E814" s="3">
        <v>76440</v>
      </c>
      <c r="F814" s="3" t="str">
        <f>VLOOKUP(E814,Sheet5!$A:$C,3,0)</f>
        <v>Washington D.C.</v>
      </c>
      <c r="G814" s="5" t="s">
        <v>145</v>
      </c>
      <c r="H814" s="3">
        <f>VLOOKUP(E814,'Page Access2'!$F:$F,1,0)</f>
        <v>76440</v>
      </c>
      <c r="I814" s="3" t="s">
        <v>73</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3">
      <c r="A815" s="3">
        <v>76190</v>
      </c>
      <c r="B815" s="3" t="s">
        <v>162</v>
      </c>
      <c r="C815" s="3" t="s">
        <v>138</v>
      </c>
      <c r="D815" s="3" t="s">
        <v>157</v>
      </c>
      <c r="E815" s="3">
        <v>76190</v>
      </c>
      <c r="F815" s="3" t="str">
        <f>VLOOKUP(E815,Sheet5!$A:$C,3,0)</f>
        <v>Co-op</v>
      </c>
      <c r="G815" s="3" t="s">
        <v>145</v>
      </c>
      <c r="H815" s="3">
        <f>VLOOKUP(E815,'Page Access2'!$F:$F,1,0)</f>
        <v>76190</v>
      </c>
      <c r="I815" s="3" t="s">
        <v>73</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3">
      <c r="A816" s="3">
        <v>76180</v>
      </c>
      <c r="B816" s="3" t="s">
        <v>163</v>
      </c>
      <c r="C816" s="3" t="s">
        <v>138</v>
      </c>
      <c r="D816" s="3" t="s">
        <v>157</v>
      </c>
      <c r="E816" s="3">
        <v>76180</v>
      </c>
      <c r="F816" s="3" t="str">
        <f>VLOOKUP(E816,Sheet5!$A:$C,3,0)</f>
        <v>Co-op</v>
      </c>
      <c r="G816" s="3" t="s">
        <v>145</v>
      </c>
      <c r="H816" s="3">
        <f>VLOOKUP(E816,'Page Access2'!$F:$F,1,0)</f>
        <v>76180</v>
      </c>
      <c r="I816" s="3" t="s">
        <v>73</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3">
      <c r="A817" s="3">
        <v>75350</v>
      </c>
      <c r="B817" s="3" t="s">
        <v>164</v>
      </c>
      <c r="C817" s="3" t="s">
        <v>138</v>
      </c>
      <c r="D817" s="3" t="s">
        <v>144</v>
      </c>
      <c r="E817" s="3">
        <v>75350</v>
      </c>
      <c r="F817" s="3" t="str">
        <f>VLOOKUP(E817,Sheet5!$A:$C,3,0)</f>
        <v>Baltimore</v>
      </c>
      <c r="G817" s="3" t="s">
        <v>145</v>
      </c>
      <c r="H817" s="3">
        <f>VLOOKUP(E817,'Page Access2'!$F:$F,1,0)</f>
        <v>75350</v>
      </c>
      <c r="I817" s="3" t="s">
        <v>73</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3">
      <c r="A818" s="3">
        <v>71500</v>
      </c>
      <c r="B818" s="3" t="s">
        <v>165</v>
      </c>
      <c r="C818" s="3" t="s">
        <v>138</v>
      </c>
      <c r="D818" s="3" t="s">
        <v>147</v>
      </c>
      <c r="E818" s="3">
        <v>71500</v>
      </c>
      <c r="F818" s="3" t="str">
        <f>VLOOKUP(E818,Sheet5!$A:$C,3,0)</f>
        <v>Atlanta</v>
      </c>
      <c r="G818" s="3" t="s">
        <v>145</v>
      </c>
      <c r="H818" s="3">
        <f>VLOOKUP(E818,'Page Access2'!$F:$F,1,0)</f>
        <v>71500</v>
      </c>
      <c r="I818" s="3" t="s">
        <v>73</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3">
      <c r="A819" s="3">
        <v>71330</v>
      </c>
      <c r="B819" s="3" t="s">
        <v>166</v>
      </c>
      <c r="C819" s="3" t="s">
        <v>138</v>
      </c>
      <c r="D819" s="3" t="s">
        <v>147</v>
      </c>
      <c r="E819" s="3">
        <v>71330</v>
      </c>
      <c r="F819" s="3" t="str">
        <f>VLOOKUP(E819,Sheet5!$A:$C,3,0)</f>
        <v>Atlanta</v>
      </c>
      <c r="G819" s="3" t="s">
        <v>145</v>
      </c>
      <c r="H819" s="3">
        <f>VLOOKUP(E819,'Page Access2'!$F:$F,1,0)</f>
        <v>71330</v>
      </c>
      <c r="I819" s="3" t="s">
        <v>73</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3">
      <c r="A820" s="3">
        <v>44880</v>
      </c>
      <c r="B820" s="3" t="s">
        <v>167</v>
      </c>
      <c r="C820" s="3" t="s">
        <v>138</v>
      </c>
      <c r="D820" s="3" t="s">
        <v>151</v>
      </c>
      <c r="E820" s="3">
        <v>44880</v>
      </c>
      <c r="F820" s="3" t="str">
        <f>VLOOKUP(E820,Sheet5!$A:$C,3,0)</f>
        <v>Co-op</v>
      </c>
      <c r="G820" s="3" t="s">
        <v>145</v>
      </c>
      <c r="H820" s="3">
        <f>VLOOKUP(E820,'Page Access2'!$F:$F,1,0)</f>
        <v>44880</v>
      </c>
      <c r="I820" s="3" t="s">
        <v>73</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3">
      <c r="A821" s="3">
        <v>44090</v>
      </c>
      <c r="B821" s="3" t="s">
        <v>168</v>
      </c>
      <c r="C821" s="3" t="s">
        <v>138</v>
      </c>
      <c r="D821" s="3" t="s">
        <v>151</v>
      </c>
      <c r="E821" s="3">
        <v>44090</v>
      </c>
      <c r="F821" s="3" t="str">
        <f>VLOOKUP(E821,Sheet5!$A:$C,3,0)</f>
        <v>Co-op</v>
      </c>
      <c r="G821" s="3" t="s">
        <v>145</v>
      </c>
      <c r="H821" s="3">
        <f>VLOOKUP(E821,'Page Access2'!$F:$F,1,0)</f>
        <v>44090</v>
      </c>
      <c r="I821" s="3" t="s">
        <v>73</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3">
      <c r="A822" s="3">
        <v>42940</v>
      </c>
      <c r="B822" s="3" t="s">
        <v>169</v>
      </c>
      <c r="C822" s="3" t="s">
        <v>138</v>
      </c>
      <c r="D822" s="3" t="s">
        <v>151</v>
      </c>
      <c r="E822" s="3">
        <v>42940</v>
      </c>
      <c r="F822" s="3" t="str">
        <f>VLOOKUP(E822,Sheet5!$A:$C,3,0)</f>
        <v>Co-op</v>
      </c>
      <c r="G822" s="3" t="s">
        <v>145</v>
      </c>
      <c r="H822" s="3">
        <f>VLOOKUP(E822,'Page Access2'!$F:$F,1,0)</f>
        <v>42940</v>
      </c>
      <c r="I822" s="3" t="s">
        <v>73</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3">
      <c r="A823" s="3">
        <v>42210</v>
      </c>
      <c r="B823" s="3" t="s">
        <v>170</v>
      </c>
      <c r="C823" s="3" t="s">
        <v>138</v>
      </c>
      <c r="D823" s="3" t="s">
        <v>149</v>
      </c>
      <c r="E823" s="3">
        <v>42210</v>
      </c>
      <c r="F823" s="3" t="str">
        <f>VLOOKUP(E823,Sheet5!$A:$C,3,0)</f>
        <v>Houston</v>
      </c>
      <c r="G823" s="3" t="s">
        <v>145</v>
      </c>
      <c r="H823" s="3">
        <f>VLOOKUP(E823,'Page Access2'!$F:$F,1,0)</f>
        <v>42210</v>
      </c>
      <c r="I823" s="3" t="s">
        <v>73</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3">
      <c r="A824" s="3">
        <v>41720</v>
      </c>
      <c r="B824" s="3" t="s">
        <v>171</v>
      </c>
      <c r="C824" s="3" t="s">
        <v>138</v>
      </c>
      <c r="D824" s="3" t="s">
        <v>151</v>
      </c>
      <c r="E824" s="3">
        <v>41720</v>
      </c>
      <c r="F824" s="3" t="str">
        <f>VLOOKUP(E824,Sheet5!$A:$C,3,0)</f>
        <v>Co-op</v>
      </c>
      <c r="G824" s="3" t="s">
        <v>145</v>
      </c>
      <c r="H824" s="3">
        <f>VLOOKUP(E824,'Page Access2'!$F:$F,1,0)</f>
        <v>41720</v>
      </c>
      <c r="I824" s="3" t="s">
        <v>73</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3">
      <c r="A825" s="3">
        <v>41530</v>
      </c>
      <c r="B825" s="3" t="s">
        <v>172</v>
      </c>
      <c r="C825" s="3" t="s">
        <v>138</v>
      </c>
      <c r="D825" s="3" t="s">
        <v>149</v>
      </c>
      <c r="E825" s="3">
        <v>41530</v>
      </c>
      <c r="F825" s="3" t="str">
        <f>VLOOKUP(E825,Sheet5!$A:$C,3,0)</f>
        <v>Co-op</v>
      </c>
      <c r="G825" s="3" t="s">
        <v>145</v>
      </c>
      <c r="H825" s="3">
        <f>VLOOKUP(E825,'Page Access2'!$F:$F,1,0)</f>
        <v>41530</v>
      </c>
      <c r="I825" s="3" t="s">
        <v>73</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3">
      <c r="A826" s="3">
        <v>41380</v>
      </c>
      <c r="B826" s="3" t="s">
        <v>173</v>
      </c>
      <c r="C826" s="3" t="s">
        <v>138</v>
      </c>
      <c r="D826" s="3" t="s">
        <v>149</v>
      </c>
      <c r="E826" s="3">
        <v>41380</v>
      </c>
      <c r="F826" s="3" t="str">
        <f>VLOOKUP(E826,Sheet5!$A:$C,3,0)</f>
        <v>Houston</v>
      </c>
      <c r="G826" s="3" t="s">
        <v>145</v>
      </c>
      <c r="H826" s="3">
        <f>VLOOKUP(E826,'Page Access2'!$F:$F,1,0)</f>
        <v>41380</v>
      </c>
      <c r="I826" s="3" t="s">
        <v>73</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3">
      <c r="A827" s="3">
        <v>75040</v>
      </c>
      <c r="B827" s="3" t="s">
        <v>143</v>
      </c>
      <c r="C827" s="3" t="s">
        <v>138</v>
      </c>
      <c r="D827" s="3" t="s">
        <v>144</v>
      </c>
      <c r="E827" s="3">
        <v>75040</v>
      </c>
      <c r="F827" s="3" t="str">
        <f>VLOOKUP(E827,Sheet5!$A:$C,3,0)</f>
        <v>Baltimore</v>
      </c>
      <c r="G827" s="3" t="s">
        <v>145</v>
      </c>
      <c r="H827" s="3">
        <f>VLOOKUP(E827,'Page Access2'!$F:$F,1,0)</f>
        <v>75040</v>
      </c>
      <c r="I827" s="3" t="s">
        <v>73</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3">
      <c r="A828" s="3">
        <v>71380</v>
      </c>
      <c r="B828" s="3" t="s">
        <v>146</v>
      </c>
      <c r="C828" s="3" t="s">
        <v>138</v>
      </c>
      <c r="D828" s="3" t="s">
        <v>147</v>
      </c>
      <c r="E828" s="3">
        <v>71380</v>
      </c>
      <c r="F828" s="3" t="str">
        <f>VLOOKUP(E828,Sheet5!$A:$C,3,0)</f>
        <v>Atlanta</v>
      </c>
      <c r="G828" s="5" t="s">
        <v>145</v>
      </c>
      <c r="H828" s="3">
        <f>VLOOKUP(E828,'Page Access2'!$F:$F,1,0)</f>
        <v>71380</v>
      </c>
      <c r="I828" s="3" t="s">
        <v>73</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3">
      <c r="A829" s="3">
        <v>42880</v>
      </c>
      <c r="B829" s="3" t="s">
        <v>148</v>
      </c>
      <c r="C829" s="3" t="s">
        <v>138</v>
      </c>
      <c r="D829" s="3" t="s">
        <v>149</v>
      </c>
      <c r="E829" s="3">
        <v>42880</v>
      </c>
      <c r="F829" s="3" t="str">
        <f>VLOOKUP(E829,Sheet5!$A:$C,3,0)</f>
        <v>Houston</v>
      </c>
      <c r="G829" s="5" t="s">
        <v>145</v>
      </c>
      <c r="H829" s="3">
        <f>VLOOKUP(E829,'Page Access2'!$F:$F,1,0)</f>
        <v>42880</v>
      </c>
      <c r="I829" s="3" t="s">
        <v>73</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3">
      <c r="A830" s="3">
        <v>42830</v>
      </c>
      <c r="B830" s="3" t="s">
        <v>150</v>
      </c>
      <c r="C830" s="3" t="s">
        <v>138</v>
      </c>
      <c r="D830" s="3" t="s">
        <v>151</v>
      </c>
      <c r="E830" s="3">
        <v>42830</v>
      </c>
      <c r="F830" s="3" t="str">
        <f>VLOOKUP(E830,Sheet5!$A:$C,3,0)</f>
        <v>Dallas-Ft. Worth</v>
      </c>
      <c r="G830" s="3" t="s">
        <v>145</v>
      </c>
      <c r="H830" s="3">
        <f>VLOOKUP(E830,'Page Access2'!$F:$F,1,0)</f>
        <v>42830</v>
      </c>
      <c r="I830" s="3" t="s">
        <v>73</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3">
      <c r="A831" s="3">
        <v>42390</v>
      </c>
      <c r="B831" s="3" t="s">
        <v>152</v>
      </c>
      <c r="C831" s="3" t="s">
        <v>138</v>
      </c>
      <c r="D831" s="3" t="s">
        <v>149</v>
      </c>
      <c r="E831" s="3">
        <v>42390</v>
      </c>
      <c r="F831" s="3" t="str">
        <f>VLOOKUP(E831,Sheet5!$A:$C,3,0)</f>
        <v>Co-op</v>
      </c>
      <c r="G831" s="3" t="s">
        <v>145</v>
      </c>
      <c r="H831" s="3">
        <f>VLOOKUP(E831,'Page Access2'!$F:$F,1,0)</f>
        <v>42390</v>
      </c>
      <c r="I831" s="3" t="s">
        <v>73</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3">
      <c r="A832" s="3">
        <v>41960</v>
      </c>
      <c r="B832" s="3" t="s">
        <v>153</v>
      </c>
      <c r="C832" s="3" t="s">
        <v>138</v>
      </c>
      <c r="D832" s="3" t="s">
        <v>151</v>
      </c>
      <c r="E832" s="3">
        <v>41960</v>
      </c>
      <c r="F832" s="3" t="str">
        <f>VLOOKUP(E832,Sheet5!$A:$C,3,0)</f>
        <v>Co-op</v>
      </c>
      <c r="G832" s="3" t="s">
        <v>145</v>
      </c>
      <c r="H832" s="3">
        <f>VLOOKUP(E832,'Page Access2'!$F:$F,1,0)</f>
        <v>41960</v>
      </c>
      <c r="I832" s="3" t="s">
        <v>73</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3">
      <c r="A833" s="3">
        <v>41240</v>
      </c>
      <c r="B833" s="3" t="s">
        <v>154</v>
      </c>
      <c r="C833" s="3" t="s">
        <v>138</v>
      </c>
      <c r="D833" s="3" t="s">
        <v>151</v>
      </c>
      <c r="E833" s="3">
        <v>41240</v>
      </c>
      <c r="F833" s="3" t="str">
        <f>VLOOKUP(E833,Sheet5!$A:$C,3,0)</f>
        <v>Co-op</v>
      </c>
      <c r="G833" s="5" t="s">
        <v>145</v>
      </c>
      <c r="H833" s="3">
        <f>VLOOKUP(E833,'Page Access2'!$F:$F,1,0)</f>
        <v>41240</v>
      </c>
      <c r="I833" s="3" t="s">
        <v>73</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3">
      <c r="A834" s="3">
        <v>41160</v>
      </c>
      <c r="B834" s="3" t="s">
        <v>155</v>
      </c>
      <c r="C834" s="3" t="s">
        <v>138</v>
      </c>
      <c r="D834" s="3" t="s">
        <v>149</v>
      </c>
      <c r="E834" s="3">
        <v>41160</v>
      </c>
      <c r="F834" s="3" t="str">
        <f>VLOOKUP(E834,Sheet5!$A:$C,3,0)</f>
        <v>Co-op</v>
      </c>
      <c r="G834" s="5" t="s">
        <v>145</v>
      </c>
      <c r="H834" s="3">
        <f>VLOOKUP(E834,'Page Access2'!$F:$F,1,0)</f>
        <v>41160</v>
      </c>
      <c r="I834" s="3" t="s">
        <v>73</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3">
      <c r="A835" s="3">
        <v>77290</v>
      </c>
      <c r="B835" s="3" t="s">
        <v>156</v>
      </c>
      <c r="C835" s="3" t="s">
        <v>138</v>
      </c>
      <c r="D835" s="3" t="s">
        <v>157</v>
      </c>
      <c r="E835" s="3">
        <v>77290</v>
      </c>
      <c r="F835" s="3" t="str">
        <f>VLOOKUP(E835,Sheet5!$A:$C,3,0)</f>
        <v>North Carolina (Charlotte NC)</v>
      </c>
      <c r="G835" s="5" t="s">
        <v>145</v>
      </c>
      <c r="H835" s="3">
        <f>VLOOKUP(E835,'Page Access2'!$F:$F,1,0)</f>
        <v>77290</v>
      </c>
      <c r="I835" s="3" t="s">
        <v>73</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3">
      <c r="A836" s="3">
        <v>77150</v>
      </c>
      <c r="B836" s="3" t="s">
        <v>158</v>
      </c>
      <c r="C836" s="3" t="s">
        <v>138</v>
      </c>
      <c r="D836" s="3" t="s">
        <v>157</v>
      </c>
      <c r="E836" s="3">
        <v>77150</v>
      </c>
      <c r="F836" s="3" t="str">
        <f>VLOOKUP(E836,Sheet5!$A:$C,3,0)</f>
        <v>North Carolina (Raleigh-Durham-Cary NC)</v>
      </c>
      <c r="G836" s="5" t="s">
        <v>145</v>
      </c>
      <c r="H836" s="3">
        <f>VLOOKUP(E836,'Page Access2'!$F:$F,1,0)</f>
        <v>77150</v>
      </c>
      <c r="I836" s="3" t="s">
        <v>73</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3">
      <c r="A837" s="3">
        <v>77030</v>
      </c>
      <c r="B837" s="3" t="s">
        <v>159</v>
      </c>
      <c r="C837" s="3" t="s">
        <v>138</v>
      </c>
      <c r="D837" s="3" t="s">
        <v>157</v>
      </c>
      <c r="E837" s="3">
        <v>77030</v>
      </c>
      <c r="F837" s="3" t="str">
        <f>VLOOKUP(E837,Sheet5!$A:$C,3,0)</f>
        <v>North Carolina (Raleigh-Durham-Cary NC)</v>
      </c>
      <c r="G837" s="5" t="s">
        <v>145</v>
      </c>
      <c r="H837" s="3">
        <f>VLOOKUP(E837,'Page Access2'!$F:$F,1,0)</f>
        <v>77030</v>
      </c>
      <c r="I837" s="3" t="s">
        <v>73</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3">
      <c r="A838" s="3">
        <v>77010</v>
      </c>
      <c r="B838" s="3" t="s">
        <v>160</v>
      </c>
      <c r="C838" s="3" t="s">
        <v>138</v>
      </c>
      <c r="D838" s="3" t="s">
        <v>157</v>
      </c>
      <c r="E838" s="3">
        <v>77010</v>
      </c>
      <c r="F838" s="3" t="str">
        <f>VLOOKUP(E838,Sheet5!$A:$C,3,0)</f>
        <v>North Carolina (Raleigh-Durham-Cary NC)</v>
      </c>
      <c r="G838" s="5" t="s">
        <v>145</v>
      </c>
      <c r="H838" s="3">
        <f>VLOOKUP(E838,'Page Access2'!$F:$F,1,0)</f>
        <v>77010</v>
      </c>
      <c r="I838" s="3" t="s">
        <v>73</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3">
      <c r="A839" s="3">
        <v>76440</v>
      </c>
      <c r="B839" s="3" t="s">
        <v>161</v>
      </c>
      <c r="C839" s="3" t="s">
        <v>138</v>
      </c>
      <c r="D839" s="3" t="s">
        <v>144</v>
      </c>
      <c r="E839" s="3">
        <v>76440</v>
      </c>
      <c r="F839" s="3" t="str">
        <f>VLOOKUP(E839,Sheet5!$A:$C,3,0)</f>
        <v>Washington D.C.</v>
      </c>
      <c r="G839" s="5" t="s">
        <v>145</v>
      </c>
      <c r="H839" s="3">
        <f>VLOOKUP(E839,'Page Access2'!$F:$F,1,0)</f>
        <v>76440</v>
      </c>
      <c r="I839" s="3" t="s">
        <v>73</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3">
      <c r="A840" s="3">
        <v>76190</v>
      </c>
      <c r="B840" s="3" t="s">
        <v>162</v>
      </c>
      <c r="C840" s="3" t="s">
        <v>138</v>
      </c>
      <c r="D840" s="3" t="s">
        <v>157</v>
      </c>
      <c r="E840" s="3">
        <v>76190</v>
      </c>
      <c r="F840" s="3" t="str">
        <f>VLOOKUP(E840,Sheet5!$A:$C,3,0)</f>
        <v>Co-op</v>
      </c>
      <c r="G840" s="3" t="s">
        <v>145</v>
      </c>
      <c r="H840" s="3">
        <f>VLOOKUP(E840,'Page Access2'!$F:$F,1,0)</f>
        <v>76190</v>
      </c>
      <c r="I840" s="3" t="s">
        <v>73</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3">
      <c r="A841" s="3">
        <v>76180</v>
      </c>
      <c r="B841" s="3" t="s">
        <v>163</v>
      </c>
      <c r="C841" s="3" t="s">
        <v>138</v>
      </c>
      <c r="D841" s="3" t="s">
        <v>157</v>
      </c>
      <c r="E841" s="3">
        <v>76180</v>
      </c>
      <c r="F841" s="3" t="str">
        <f>VLOOKUP(E841,Sheet5!$A:$C,3,0)</f>
        <v>Co-op</v>
      </c>
      <c r="G841" s="3" t="s">
        <v>145</v>
      </c>
      <c r="H841" s="3">
        <f>VLOOKUP(E841,'Page Access2'!$F:$F,1,0)</f>
        <v>76180</v>
      </c>
      <c r="I841" s="3" t="s">
        <v>73</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3">
      <c r="A842" s="3">
        <v>75350</v>
      </c>
      <c r="B842" s="3" t="s">
        <v>164</v>
      </c>
      <c r="C842" s="3" t="s">
        <v>138</v>
      </c>
      <c r="D842" s="3" t="s">
        <v>144</v>
      </c>
      <c r="E842" s="3">
        <v>75350</v>
      </c>
      <c r="F842" s="3" t="str">
        <f>VLOOKUP(E842,Sheet5!$A:$C,3,0)</f>
        <v>Baltimore</v>
      </c>
      <c r="G842" s="3" t="s">
        <v>145</v>
      </c>
      <c r="H842" s="3">
        <f>VLOOKUP(E842,'Page Access2'!$F:$F,1,0)</f>
        <v>75350</v>
      </c>
      <c r="I842" s="3" t="s">
        <v>73</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3">
      <c r="A843" s="3">
        <v>71500</v>
      </c>
      <c r="B843" s="3" t="s">
        <v>165</v>
      </c>
      <c r="C843" s="3" t="s">
        <v>138</v>
      </c>
      <c r="D843" s="3" t="s">
        <v>147</v>
      </c>
      <c r="E843" s="3">
        <v>71500</v>
      </c>
      <c r="F843" s="3" t="str">
        <f>VLOOKUP(E843,Sheet5!$A:$C,3,0)</f>
        <v>Atlanta</v>
      </c>
      <c r="G843" s="3" t="s">
        <v>145</v>
      </c>
      <c r="H843" s="3">
        <f>VLOOKUP(E843,'Page Access2'!$F:$F,1,0)</f>
        <v>71500</v>
      </c>
      <c r="I843" s="3" t="s">
        <v>73</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3">
      <c r="A844" s="3">
        <v>71330</v>
      </c>
      <c r="B844" s="3" t="s">
        <v>166</v>
      </c>
      <c r="C844" s="3" t="s">
        <v>138</v>
      </c>
      <c r="D844" s="3" t="s">
        <v>147</v>
      </c>
      <c r="E844" s="3">
        <v>71330</v>
      </c>
      <c r="F844" s="3" t="str">
        <f>VLOOKUP(E844,Sheet5!$A:$C,3,0)</f>
        <v>Atlanta</v>
      </c>
      <c r="G844" s="3" t="s">
        <v>145</v>
      </c>
      <c r="H844" s="3">
        <f>VLOOKUP(E844,'Page Access2'!$F:$F,1,0)</f>
        <v>71330</v>
      </c>
      <c r="I844" s="3" t="s">
        <v>73</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3">
      <c r="A845" s="3">
        <v>44880</v>
      </c>
      <c r="B845" s="3" t="s">
        <v>167</v>
      </c>
      <c r="C845" s="3" t="s">
        <v>138</v>
      </c>
      <c r="D845" s="3" t="s">
        <v>151</v>
      </c>
      <c r="E845" s="3">
        <v>44880</v>
      </c>
      <c r="F845" s="3" t="str">
        <f>VLOOKUP(E845,Sheet5!$A:$C,3,0)</f>
        <v>Co-op</v>
      </c>
      <c r="G845" s="3" t="s">
        <v>145</v>
      </c>
      <c r="H845" s="3">
        <f>VLOOKUP(E845,'Page Access2'!$F:$F,1,0)</f>
        <v>44880</v>
      </c>
      <c r="I845" s="3" t="s">
        <v>73</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3">
      <c r="A846" s="3">
        <v>44090</v>
      </c>
      <c r="B846" s="3" t="s">
        <v>168</v>
      </c>
      <c r="C846" s="3" t="s">
        <v>138</v>
      </c>
      <c r="D846" s="3" t="s">
        <v>151</v>
      </c>
      <c r="E846" s="3">
        <v>44090</v>
      </c>
      <c r="F846" s="3" t="str">
        <f>VLOOKUP(E846,Sheet5!$A:$C,3,0)</f>
        <v>Co-op</v>
      </c>
      <c r="G846" s="3" t="s">
        <v>145</v>
      </c>
      <c r="H846" s="3">
        <f>VLOOKUP(E846,'Page Access2'!$F:$F,1,0)</f>
        <v>44090</v>
      </c>
      <c r="I846" s="3" t="s">
        <v>73</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3">
      <c r="A847" s="3">
        <v>42940</v>
      </c>
      <c r="B847" s="3" t="s">
        <v>169</v>
      </c>
      <c r="C847" s="3" t="s">
        <v>138</v>
      </c>
      <c r="D847" s="3" t="s">
        <v>151</v>
      </c>
      <c r="E847" s="3">
        <v>42940</v>
      </c>
      <c r="F847" s="3" t="str">
        <f>VLOOKUP(E847,Sheet5!$A:$C,3,0)</f>
        <v>Co-op</v>
      </c>
      <c r="G847" s="3" t="s">
        <v>145</v>
      </c>
      <c r="H847" s="3">
        <f>VLOOKUP(E847,'Page Access2'!$F:$F,1,0)</f>
        <v>42940</v>
      </c>
      <c r="I847" s="3" t="s">
        <v>73</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3">
      <c r="A848" s="3">
        <v>42210</v>
      </c>
      <c r="B848" s="3" t="s">
        <v>170</v>
      </c>
      <c r="C848" s="3" t="s">
        <v>138</v>
      </c>
      <c r="D848" s="3" t="s">
        <v>149</v>
      </c>
      <c r="E848" s="3">
        <v>42210</v>
      </c>
      <c r="F848" s="3" t="str">
        <f>VLOOKUP(E848,Sheet5!$A:$C,3,0)</f>
        <v>Houston</v>
      </c>
      <c r="G848" s="3" t="s">
        <v>145</v>
      </c>
      <c r="H848" s="3">
        <f>VLOOKUP(E848,'Page Access2'!$F:$F,1,0)</f>
        <v>42210</v>
      </c>
      <c r="I848" s="3" t="s">
        <v>73</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3">
      <c r="A849" s="3">
        <v>41720</v>
      </c>
      <c r="B849" s="3" t="s">
        <v>171</v>
      </c>
      <c r="C849" s="3" t="s">
        <v>138</v>
      </c>
      <c r="D849" s="3" t="s">
        <v>151</v>
      </c>
      <c r="E849" s="3">
        <v>41720</v>
      </c>
      <c r="F849" s="3" t="str">
        <f>VLOOKUP(E849,Sheet5!$A:$C,3,0)</f>
        <v>Co-op</v>
      </c>
      <c r="G849" s="3" t="s">
        <v>145</v>
      </c>
      <c r="H849" s="3">
        <f>VLOOKUP(E849,'Page Access2'!$F:$F,1,0)</f>
        <v>41720</v>
      </c>
      <c r="I849" s="3" t="s">
        <v>73</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3">
      <c r="A850" s="3">
        <v>41530</v>
      </c>
      <c r="B850" s="3" t="s">
        <v>172</v>
      </c>
      <c r="C850" s="3" t="s">
        <v>138</v>
      </c>
      <c r="D850" s="3" t="s">
        <v>149</v>
      </c>
      <c r="E850" s="3">
        <v>41530</v>
      </c>
      <c r="F850" s="3" t="str">
        <f>VLOOKUP(E850,Sheet5!$A:$C,3,0)</f>
        <v>Co-op</v>
      </c>
      <c r="G850" s="3" t="s">
        <v>145</v>
      </c>
      <c r="H850" s="3">
        <f>VLOOKUP(E850,'Page Access2'!$F:$F,1,0)</f>
        <v>41530</v>
      </c>
      <c r="I850" s="3" t="s">
        <v>73</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3">
      <c r="A851" s="3">
        <v>41380</v>
      </c>
      <c r="B851" s="3" t="s">
        <v>173</v>
      </c>
      <c r="C851" s="3" t="s">
        <v>138</v>
      </c>
      <c r="D851" s="3" t="s">
        <v>149</v>
      </c>
      <c r="E851" s="3">
        <v>41380</v>
      </c>
      <c r="F851" s="3" t="str">
        <f>VLOOKUP(E851,Sheet5!$A:$C,3,0)</f>
        <v>Houston</v>
      </c>
      <c r="G851" s="3" t="s">
        <v>145</v>
      </c>
      <c r="H851" s="3">
        <f>VLOOKUP(E851,'Page Access2'!$F:$F,1,0)</f>
        <v>41380</v>
      </c>
      <c r="I851" s="3" t="s">
        <v>73</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3">
      <c r="A852" s="3">
        <v>75040</v>
      </c>
      <c r="B852" s="3" t="s">
        <v>143</v>
      </c>
      <c r="C852" s="3" t="s">
        <v>138</v>
      </c>
      <c r="D852" s="3" t="s">
        <v>144</v>
      </c>
      <c r="E852" s="3">
        <v>75040</v>
      </c>
      <c r="F852" s="3" t="str">
        <f>VLOOKUP(E852,Sheet5!$A:$C,3,0)</f>
        <v>Baltimore</v>
      </c>
      <c r="G852" s="3" t="s">
        <v>145</v>
      </c>
      <c r="H852" s="3">
        <f>VLOOKUP(E852,'Page Access2'!$F:$F,1,0)</f>
        <v>75040</v>
      </c>
      <c r="I852" s="3" t="s">
        <v>73</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3">
      <c r="A853" s="3">
        <v>71380</v>
      </c>
      <c r="B853" s="3" t="s">
        <v>146</v>
      </c>
      <c r="C853" s="3" t="s">
        <v>138</v>
      </c>
      <c r="D853" s="3" t="s">
        <v>147</v>
      </c>
      <c r="E853" s="3">
        <v>71380</v>
      </c>
      <c r="F853" s="3" t="str">
        <f>VLOOKUP(E853,Sheet5!$A:$C,3,0)</f>
        <v>Atlanta</v>
      </c>
      <c r="G853" s="5" t="s">
        <v>145</v>
      </c>
      <c r="H853" s="3">
        <f>VLOOKUP(E853,'Page Access2'!$F:$F,1,0)</f>
        <v>71380</v>
      </c>
      <c r="I853" s="3" t="s">
        <v>73</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3">
      <c r="A854" s="3">
        <v>42880</v>
      </c>
      <c r="B854" s="3" t="s">
        <v>148</v>
      </c>
      <c r="C854" s="3" t="s">
        <v>138</v>
      </c>
      <c r="D854" s="3" t="s">
        <v>149</v>
      </c>
      <c r="E854" s="3">
        <v>42880</v>
      </c>
      <c r="F854" s="3" t="str">
        <f>VLOOKUP(E854,Sheet5!$A:$C,3,0)</f>
        <v>Houston</v>
      </c>
      <c r="G854" s="5" t="s">
        <v>145</v>
      </c>
      <c r="H854" s="3">
        <f>VLOOKUP(E854,'Page Access2'!$F:$F,1,0)</f>
        <v>42880</v>
      </c>
      <c r="I854" s="3" t="s">
        <v>73</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3">
      <c r="A855" s="3">
        <v>42830</v>
      </c>
      <c r="B855" s="3" t="s">
        <v>150</v>
      </c>
      <c r="C855" s="3" t="s">
        <v>138</v>
      </c>
      <c r="D855" s="3" t="s">
        <v>151</v>
      </c>
      <c r="E855" s="3">
        <v>42830</v>
      </c>
      <c r="F855" s="3" t="str">
        <f>VLOOKUP(E855,Sheet5!$A:$C,3,0)</f>
        <v>Dallas-Ft. Worth</v>
      </c>
      <c r="G855" s="3" t="s">
        <v>145</v>
      </c>
      <c r="H855" s="3">
        <f>VLOOKUP(E855,'Page Access2'!$F:$F,1,0)</f>
        <v>42830</v>
      </c>
      <c r="I855" s="3" t="s">
        <v>73</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3">
      <c r="A856" s="3">
        <v>42390</v>
      </c>
      <c r="B856" s="3" t="s">
        <v>152</v>
      </c>
      <c r="C856" s="3" t="s">
        <v>138</v>
      </c>
      <c r="D856" s="3" t="s">
        <v>149</v>
      </c>
      <c r="E856" s="3">
        <v>42390</v>
      </c>
      <c r="F856" s="3" t="str">
        <f>VLOOKUP(E856,Sheet5!$A:$C,3,0)</f>
        <v>Co-op</v>
      </c>
      <c r="G856" s="3" t="s">
        <v>145</v>
      </c>
      <c r="H856" s="3">
        <f>VLOOKUP(E856,'Page Access2'!$F:$F,1,0)</f>
        <v>42390</v>
      </c>
      <c r="I856" s="3" t="s">
        <v>73</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3">
      <c r="A857" s="3">
        <v>41960</v>
      </c>
      <c r="B857" s="3" t="s">
        <v>153</v>
      </c>
      <c r="C857" s="3" t="s">
        <v>138</v>
      </c>
      <c r="D857" s="3" t="s">
        <v>151</v>
      </c>
      <c r="E857" s="3">
        <v>41960</v>
      </c>
      <c r="F857" s="3" t="str">
        <f>VLOOKUP(E857,Sheet5!$A:$C,3,0)</f>
        <v>Co-op</v>
      </c>
      <c r="G857" s="3" t="s">
        <v>145</v>
      </c>
      <c r="H857" s="3">
        <f>VLOOKUP(E857,'Page Access2'!$F:$F,1,0)</f>
        <v>41960</v>
      </c>
      <c r="I857" s="3" t="s">
        <v>73</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3">
      <c r="A858" s="3">
        <v>41240</v>
      </c>
      <c r="B858" s="3" t="s">
        <v>154</v>
      </c>
      <c r="C858" s="3" t="s">
        <v>138</v>
      </c>
      <c r="D858" s="3" t="s">
        <v>151</v>
      </c>
      <c r="E858" s="3">
        <v>41240</v>
      </c>
      <c r="F858" s="3" t="str">
        <f>VLOOKUP(E858,Sheet5!$A:$C,3,0)</f>
        <v>Co-op</v>
      </c>
      <c r="G858" s="5" t="s">
        <v>145</v>
      </c>
      <c r="H858" s="3">
        <f>VLOOKUP(E858,'Page Access2'!$F:$F,1,0)</f>
        <v>41240</v>
      </c>
      <c r="I858" s="3" t="s">
        <v>73</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3">
      <c r="A859" s="3">
        <v>41160</v>
      </c>
      <c r="B859" s="3" t="s">
        <v>155</v>
      </c>
      <c r="C859" s="3" t="s">
        <v>138</v>
      </c>
      <c r="D859" s="3" t="s">
        <v>149</v>
      </c>
      <c r="E859" s="3">
        <v>41160</v>
      </c>
      <c r="F859" s="3" t="str">
        <f>VLOOKUP(E859,Sheet5!$A:$C,3,0)</f>
        <v>Co-op</v>
      </c>
      <c r="G859" s="5" t="s">
        <v>145</v>
      </c>
      <c r="H859" s="3">
        <f>VLOOKUP(E859,'Page Access2'!$F:$F,1,0)</f>
        <v>41160</v>
      </c>
      <c r="I859" s="3" t="s">
        <v>73</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3">
      <c r="A860" s="3">
        <v>77290</v>
      </c>
      <c r="B860" s="3" t="s">
        <v>156</v>
      </c>
      <c r="C860" s="3" t="s">
        <v>138</v>
      </c>
      <c r="D860" s="3" t="s">
        <v>157</v>
      </c>
      <c r="E860" s="3">
        <v>77290</v>
      </c>
      <c r="F860" s="3" t="str">
        <f>VLOOKUP(E860,Sheet5!$A:$C,3,0)</f>
        <v>North Carolina (Charlotte NC)</v>
      </c>
      <c r="G860" s="5" t="s">
        <v>145</v>
      </c>
      <c r="H860" s="3">
        <f>VLOOKUP(E860,'Page Access2'!$F:$F,1,0)</f>
        <v>77290</v>
      </c>
      <c r="I860" s="3" t="s">
        <v>73</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3">
      <c r="A861" s="3">
        <v>77150</v>
      </c>
      <c r="B861" s="3" t="s">
        <v>158</v>
      </c>
      <c r="C861" s="3" t="s">
        <v>138</v>
      </c>
      <c r="D861" s="3" t="s">
        <v>157</v>
      </c>
      <c r="E861" s="3">
        <v>77150</v>
      </c>
      <c r="F861" s="3" t="str">
        <f>VLOOKUP(E861,Sheet5!$A:$C,3,0)</f>
        <v>North Carolina (Raleigh-Durham-Cary NC)</v>
      </c>
      <c r="G861" s="5" t="s">
        <v>145</v>
      </c>
      <c r="H861" s="3">
        <f>VLOOKUP(E861,'Page Access2'!$F:$F,1,0)</f>
        <v>77150</v>
      </c>
      <c r="I861" s="3" t="s">
        <v>73</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3">
      <c r="A862" s="3">
        <v>77030</v>
      </c>
      <c r="B862" s="3" t="s">
        <v>159</v>
      </c>
      <c r="C862" s="3" t="s">
        <v>138</v>
      </c>
      <c r="D862" s="3" t="s">
        <v>157</v>
      </c>
      <c r="E862" s="3">
        <v>77030</v>
      </c>
      <c r="F862" s="3" t="str">
        <f>VLOOKUP(E862,Sheet5!$A:$C,3,0)</f>
        <v>North Carolina (Raleigh-Durham-Cary NC)</v>
      </c>
      <c r="G862" s="5" t="s">
        <v>145</v>
      </c>
      <c r="H862" s="3">
        <f>VLOOKUP(E862,'Page Access2'!$F:$F,1,0)</f>
        <v>77030</v>
      </c>
      <c r="I862" s="3" t="s">
        <v>73</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3">
      <c r="A863" s="3">
        <v>77010</v>
      </c>
      <c r="B863" s="3" t="s">
        <v>160</v>
      </c>
      <c r="C863" s="3" t="s">
        <v>138</v>
      </c>
      <c r="D863" s="3" t="s">
        <v>157</v>
      </c>
      <c r="E863" s="3">
        <v>77010</v>
      </c>
      <c r="F863" s="3" t="str">
        <f>VLOOKUP(E863,Sheet5!$A:$C,3,0)</f>
        <v>North Carolina (Raleigh-Durham-Cary NC)</v>
      </c>
      <c r="G863" s="5" t="s">
        <v>145</v>
      </c>
      <c r="H863" s="3">
        <f>VLOOKUP(E863,'Page Access2'!$F:$F,1,0)</f>
        <v>77010</v>
      </c>
      <c r="I863" s="3" t="s">
        <v>73</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3">
      <c r="A864" s="3">
        <v>76440</v>
      </c>
      <c r="B864" s="3" t="s">
        <v>161</v>
      </c>
      <c r="C864" s="3" t="s">
        <v>138</v>
      </c>
      <c r="D864" s="3" t="s">
        <v>144</v>
      </c>
      <c r="E864" s="3">
        <v>76440</v>
      </c>
      <c r="F864" s="3" t="str">
        <f>VLOOKUP(E864,Sheet5!$A:$C,3,0)</f>
        <v>Washington D.C.</v>
      </c>
      <c r="G864" s="5" t="s">
        <v>145</v>
      </c>
      <c r="H864" s="3">
        <f>VLOOKUP(E864,'Page Access2'!$F:$F,1,0)</f>
        <v>76440</v>
      </c>
      <c r="I864" s="3" t="s">
        <v>73</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3">
      <c r="A865" s="3">
        <v>76190</v>
      </c>
      <c r="B865" s="3" t="s">
        <v>162</v>
      </c>
      <c r="C865" s="3" t="s">
        <v>138</v>
      </c>
      <c r="D865" s="3" t="s">
        <v>157</v>
      </c>
      <c r="E865" s="3">
        <v>76190</v>
      </c>
      <c r="F865" s="3" t="str">
        <f>VLOOKUP(E865,Sheet5!$A:$C,3,0)</f>
        <v>Co-op</v>
      </c>
      <c r="G865" s="3" t="s">
        <v>145</v>
      </c>
      <c r="H865" s="3">
        <f>VLOOKUP(E865,'Page Access2'!$F:$F,1,0)</f>
        <v>76190</v>
      </c>
      <c r="I865" s="3" t="s">
        <v>73</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3">
      <c r="A866" s="3">
        <v>76180</v>
      </c>
      <c r="B866" s="3" t="s">
        <v>163</v>
      </c>
      <c r="C866" s="3" t="s">
        <v>138</v>
      </c>
      <c r="D866" s="3" t="s">
        <v>157</v>
      </c>
      <c r="E866" s="3">
        <v>76180</v>
      </c>
      <c r="F866" s="3" t="str">
        <f>VLOOKUP(E866,Sheet5!$A:$C,3,0)</f>
        <v>Co-op</v>
      </c>
      <c r="G866" s="3" t="s">
        <v>145</v>
      </c>
      <c r="H866" s="3">
        <f>VLOOKUP(E866,'Page Access2'!$F:$F,1,0)</f>
        <v>76180</v>
      </c>
      <c r="I866" s="3" t="s">
        <v>73</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3">
      <c r="A867" s="3">
        <v>75350</v>
      </c>
      <c r="B867" s="3" t="s">
        <v>164</v>
      </c>
      <c r="C867" s="3" t="s">
        <v>138</v>
      </c>
      <c r="D867" s="3" t="s">
        <v>144</v>
      </c>
      <c r="E867" s="3">
        <v>75350</v>
      </c>
      <c r="F867" s="3" t="str">
        <f>VLOOKUP(E867,Sheet5!$A:$C,3,0)</f>
        <v>Baltimore</v>
      </c>
      <c r="G867" s="3" t="s">
        <v>145</v>
      </c>
      <c r="H867" s="3">
        <f>VLOOKUP(E867,'Page Access2'!$F:$F,1,0)</f>
        <v>75350</v>
      </c>
      <c r="I867" s="3" t="s">
        <v>73</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3">
      <c r="A868" s="3">
        <v>71500</v>
      </c>
      <c r="B868" s="3" t="s">
        <v>165</v>
      </c>
      <c r="C868" s="3" t="s">
        <v>138</v>
      </c>
      <c r="D868" s="3" t="s">
        <v>147</v>
      </c>
      <c r="E868" s="3">
        <v>71500</v>
      </c>
      <c r="F868" s="3" t="str">
        <f>VLOOKUP(E868,Sheet5!$A:$C,3,0)</f>
        <v>Atlanta</v>
      </c>
      <c r="G868" s="3" t="s">
        <v>145</v>
      </c>
      <c r="H868" s="3">
        <f>VLOOKUP(E868,'Page Access2'!$F:$F,1,0)</f>
        <v>71500</v>
      </c>
      <c r="I868" s="3" t="s">
        <v>73</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3">
      <c r="A869" s="3">
        <v>71330</v>
      </c>
      <c r="B869" s="3" t="s">
        <v>166</v>
      </c>
      <c r="C869" s="3" t="s">
        <v>138</v>
      </c>
      <c r="D869" s="3" t="s">
        <v>147</v>
      </c>
      <c r="E869" s="3">
        <v>71330</v>
      </c>
      <c r="F869" s="3" t="str">
        <f>VLOOKUP(E869,Sheet5!$A:$C,3,0)</f>
        <v>Atlanta</v>
      </c>
      <c r="G869" s="3" t="s">
        <v>145</v>
      </c>
      <c r="H869" s="3">
        <f>VLOOKUP(E869,'Page Access2'!$F:$F,1,0)</f>
        <v>71330</v>
      </c>
      <c r="I869" s="3" t="s">
        <v>73</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3">
      <c r="A870" s="3">
        <v>44880</v>
      </c>
      <c r="B870" s="3" t="s">
        <v>167</v>
      </c>
      <c r="C870" s="3" t="s">
        <v>138</v>
      </c>
      <c r="D870" s="3" t="s">
        <v>151</v>
      </c>
      <c r="E870" s="3">
        <v>44880</v>
      </c>
      <c r="F870" s="3" t="str">
        <f>VLOOKUP(E870,Sheet5!$A:$C,3,0)</f>
        <v>Co-op</v>
      </c>
      <c r="G870" s="3" t="s">
        <v>145</v>
      </c>
      <c r="H870" s="3">
        <f>VLOOKUP(E870,'Page Access2'!$F:$F,1,0)</f>
        <v>44880</v>
      </c>
      <c r="I870" s="3" t="s">
        <v>73</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3">
      <c r="A871" s="3">
        <v>44090</v>
      </c>
      <c r="B871" s="3" t="s">
        <v>168</v>
      </c>
      <c r="C871" s="3" t="s">
        <v>138</v>
      </c>
      <c r="D871" s="3" t="s">
        <v>151</v>
      </c>
      <c r="E871" s="3">
        <v>44090</v>
      </c>
      <c r="F871" s="3" t="str">
        <f>VLOOKUP(E871,Sheet5!$A:$C,3,0)</f>
        <v>Co-op</v>
      </c>
      <c r="G871" s="3" t="s">
        <v>145</v>
      </c>
      <c r="H871" s="3">
        <f>VLOOKUP(E871,'Page Access2'!$F:$F,1,0)</f>
        <v>44090</v>
      </c>
      <c r="I871" s="3" t="s">
        <v>73</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3">
      <c r="A872" s="3">
        <v>42940</v>
      </c>
      <c r="B872" s="3" t="s">
        <v>169</v>
      </c>
      <c r="C872" s="3" t="s">
        <v>138</v>
      </c>
      <c r="D872" s="3" t="s">
        <v>151</v>
      </c>
      <c r="E872" s="3">
        <v>42940</v>
      </c>
      <c r="F872" s="3" t="str">
        <f>VLOOKUP(E872,Sheet5!$A:$C,3,0)</f>
        <v>Co-op</v>
      </c>
      <c r="G872" s="3" t="s">
        <v>145</v>
      </c>
      <c r="H872" s="3">
        <f>VLOOKUP(E872,'Page Access2'!$F:$F,1,0)</f>
        <v>42940</v>
      </c>
      <c r="I872" s="3" t="s">
        <v>73</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3">
      <c r="A873" s="3">
        <v>42210</v>
      </c>
      <c r="B873" s="3" t="s">
        <v>170</v>
      </c>
      <c r="C873" s="3" t="s">
        <v>138</v>
      </c>
      <c r="D873" s="3" t="s">
        <v>149</v>
      </c>
      <c r="E873" s="3">
        <v>42210</v>
      </c>
      <c r="F873" s="3" t="str">
        <f>VLOOKUP(E873,Sheet5!$A:$C,3,0)</f>
        <v>Houston</v>
      </c>
      <c r="G873" s="3" t="s">
        <v>145</v>
      </c>
      <c r="H873" s="3">
        <f>VLOOKUP(E873,'Page Access2'!$F:$F,1,0)</f>
        <v>42210</v>
      </c>
      <c r="I873" s="3" t="s">
        <v>73</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3">
      <c r="A874" s="3">
        <v>41720</v>
      </c>
      <c r="B874" s="3" t="s">
        <v>171</v>
      </c>
      <c r="C874" s="3" t="s">
        <v>138</v>
      </c>
      <c r="D874" s="3" t="s">
        <v>151</v>
      </c>
      <c r="E874" s="3">
        <v>41720</v>
      </c>
      <c r="F874" s="3" t="str">
        <f>VLOOKUP(E874,Sheet5!$A:$C,3,0)</f>
        <v>Co-op</v>
      </c>
      <c r="G874" s="3" t="s">
        <v>145</v>
      </c>
      <c r="H874" s="3">
        <f>VLOOKUP(E874,'Page Access2'!$F:$F,1,0)</f>
        <v>41720</v>
      </c>
      <c r="I874" s="3" t="s">
        <v>73</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3">
      <c r="A875" s="3">
        <v>41530</v>
      </c>
      <c r="B875" s="3" t="s">
        <v>172</v>
      </c>
      <c r="C875" s="3" t="s">
        <v>138</v>
      </c>
      <c r="D875" s="3" t="s">
        <v>149</v>
      </c>
      <c r="E875" s="3">
        <v>41530</v>
      </c>
      <c r="F875" s="3" t="str">
        <f>VLOOKUP(E875,Sheet5!$A:$C,3,0)</f>
        <v>Co-op</v>
      </c>
      <c r="G875" s="3" t="s">
        <v>145</v>
      </c>
      <c r="H875" s="3">
        <f>VLOOKUP(E875,'Page Access2'!$F:$F,1,0)</f>
        <v>41530</v>
      </c>
      <c r="I875" s="3" t="s">
        <v>73</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3">
      <c r="A876" s="3">
        <v>41380</v>
      </c>
      <c r="B876" s="3" t="s">
        <v>173</v>
      </c>
      <c r="C876" s="3" t="s">
        <v>138</v>
      </c>
      <c r="D876" s="3" t="s">
        <v>149</v>
      </c>
      <c r="E876" s="3">
        <v>41380</v>
      </c>
      <c r="F876" s="3" t="str">
        <f>VLOOKUP(E876,Sheet5!$A:$C,3,0)</f>
        <v>Houston</v>
      </c>
      <c r="G876" s="3" t="s">
        <v>145</v>
      </c>
      <c r="H876" s="3">
        <f>VLOOKUP(E876,'Page Access2'!$F:$F,1,0)</f>
        <v>41380</v>
      </c>
      <c r="I876" s="3" t="s">
        <v>73</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3">
      <c r="A877" s="3">
        <v>75040</v>
      </c>
      <c r="B877" s="3" t="s">
        <v>143</v>
      </c>
      <c r="C877" s="3" t="s">
        <v>138</v>
      </c>
      <c r="D877" s="3" t="s">
        <v>144</v>
      </c>
      <c r="E877" s="3">
        <v>75040</v>
      </c>
      <c r="F877" s="3" t="str">
        <f>VLOOKUP(E877,Sheet5!$A:$C,3,0)</f>
        <v>Baltimore</v>
      </c>
      <c r="G877" s="3" t="s">
        <v>145</v>
      </c>
      <c r="H877" s="3">
        <f>VLOOKUP(E877,'Page Access2'!$F:$F,1,0)</f>
        <v>75040</v>
      </c>
      <c r="I877" s="3" t="s">
        <v>73</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3">
      <c r="A878" s="3">
        <v>71380</v>
      </c>
      <c r="B878" s="3" t="s">
        <v>146</v>
      </c>
      <c r="C878" s="3" t="s">
        <v>138</v>
      </c>
      <c r="D878" s="3" t="s">
        <v>147</v>
      </c>
      <c r="E878" s="3">
        <v>71380</v>
      </c>
      <c r="F878" s="3" t="str">
        <f>VLOOKUP(E878,Sheet5!$A:$C,3,0)</f>
        <v>Atlanta</v>
      </c>
      <c r="G878" s="5" t="s">
        <v>145</v>
      </c>
      <c r="H878" s="3">
        <f>VLOOKUP(E878,'Page Access2'!$F:$F,1,0)</f>
        <v>71380</v>
      </c>
      <c r="I878" s="3" t="s">
        <v>73</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3">
      <c r="A879" s="3">
        <v>42880</v>
      </c>
      <c r="B879" s="3" t="s">
        <v>148</v>
      </c>
      <c r="C879" s="3" t="s">
        <v>138</v>
      </c>
      <c r="D879" s="3" t="s">
        <v>149</v>
      </c>
      <c r="E879" s="3">
        <v>42880</v>
      </c>
      <c r="F879" s="3" t="str">
        <f>VLOOKUP(E879,Sheet5!$A:$C,3,0)</f>
        <v>Houston</v>
      </c>
      <c r="G879" s="5" t="s">
        <v>145</v>
      </c>
      <c r="H879" s="3">
        <f>VLOOKUP(E879,'Page Access2'!$F:$F,1,0)</f>
        <v>42880</v>
      </c>
      <c r="I879" s="3" t="s">
        <v>73</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3">
      <c r="A880" s="3">
        <v>42830</v>
      </c>
      <c r="B880" s="3" t="s">
        <v>150</v>
      </c>
      <c r="C880" s="3" t="s">
        <v>138</v>
      </c>
      <c r="D880" s="3" t="s">
        <v>151</v>
      </c>
      <c r="E880" s="3">
        <v>42830</v>
      </c>
      <c r="F880" s="3" t="str">
        <f>VLOOKUP(E880,Sheet5!$A:$C,3,0)</f>
        <v>Dallas-Ft. Worth</v>
      </c>
      <c r="G880" s="3" t="s">
        <v>145</v>
      </c>
      <c r="H880" s="3">
        <f>VLOOKUP(E880,'Page Access2'!$F:$F,1,0)</f>
        <v>42830</v>
      </c>
      <c r="I880" s="3" t="s">
        <v>73</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3">
      <c r="A881" s="3">
        <v>42390</v>
      </c>
      <c r="B881" s="3" t="s">
        <v>152</v>
      </c>
      <c r="C881" s="3" t="s">
        <v>138</v>
      </c>
      <c r="D881" s="3" t="s">
        <v>149</v>
      </c>
      <c r="E881" s="3">
        <v>42390</v>
      </c>
      <c r="F881" s="3" t="str">
        <f>VLOOKUP(E881,Sheet5!$A:$C,3,0)</f>
        <v>Co-op</v>
      </c>
      <c r="G881" s="3" t="s">
        <v>145</v>
      </c>
      <c r="H881" s="3">
        <f>VLOOKUP(E881,'Page Access2'!$F:$F,1,0)</f>
        <v>42390</v>
      </c>
      <c r="I881" s="3" t="s">
        <v>73</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3">
      <c r="A882" s="3">
        <v>41960</v>
      </c>
      <c r="B882" s="3" t="s">
        <v>153</v>
      </c>
      <c r="C882" s="3" t="s">
        <v>138</v>
      </c>
      <c r="D882" s="3" t="s">
        <v>151</v>
      </c>
      <c r="E882" s="3">
        <v>41960</v>
      </c>
      <c r="F882" s="3" t="str">
        <f>VLOOKUP(E882,Sheet5!$A:$C,3,0)</f>
        <v>Co-op</v>
      </c>
      <c r="G882" s="3" t="s">
        <v>145</v>
      </c>
      <c r="H882" s="3">
        <f>VLOOKUP(E882,'Page Access2'!$F:$F,1,0)</f>
        <v>41960</v>
      </c>
      <c r="I882" s="3" t="s">
        <v>73</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3">
      <c r="A883" s="3">
        <v>41240</v>
      </c>
      <c r="B883" s="3" t="s">
        <v>154</v>
      </c>
      <c r="C883" s="3" t="s">
        <v>138</v>
      </c>
      <c r="D883" s="3" t="s">
        <v>151</v>
      </c>
      <c r="E883" s="3">
        <v>41240</v>
      </c>
      <c r="F883" s="3" t="str">
        <f>VLOOKUP(E883,Sheet5!$A:$C,3,0)</f>
        <v>Co-op</v>
      </c>
      <c r="G883" s="5" t="s">
        <v>145</v>
      </c>
      <c r="H883" s="3">
        <f>VLOOKUP(E883,'Page Access2'!$F:$F,1,0)</f>
        <v>41240</v>
      </c>
      <c r="I883" s="3" t="s">
        <v>73</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3">
      <c r="A884" s="3">
        <v>41160</v>
      </c>
      <c r="B884" s="3" t="s">
        <v>155</v>
      </c>
      <c r="C884" s="3" t="s">
        <v>138</v>
      </c>
      <c r="D884" s="3" t="s">
        <v>149</v>
      </c>
      <c r="E884" s="3">
        <v>41160</v>
      </c>
      <c r="F884" s="3" t="str">
        <f>VLOOKUP(E884,Sheet5!$A:$C,3,0)</f>
        <v>Co-op</v>
      </c>
      <c r="G884" s="5" t="s">
        <v>145</v>
      </c>
      <c r="H884" s="3">
        <f>VLOOKUP(E884,'Page Access2'!$F:$F,1,0)</f>
        <v>41160</v>
      </c>
      <c r="I884" s="3" t="s">
        <v>73</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3">
      <c r="A885" s="3">
        <v>77290</v>
      </c>
      <c r="B885" s="3" t="s">
        <v>156</v>
      </c>
      <c r="C885" s="3" t="s">
        <v>138</v>
      </c>
      <c r="D885" s="3" t="s">
        <v>157</v>
      </c>
      <c r="E885" s="3">
        <v>77290</v>
      </c>
      <c r="F885" s="3" t="str">
        <f>VLOOKUP(E885,Sheet5!$A:$C,3,0)</f>
        <v>North Carolina (Charlotte NC)</v>
      </c>
      <c r="G885" s="5" t="s">
        <v>145</v>
      </c>
      <c r="H885" s="3">
        <f>VLOOKUP(E885,'Page Access2'!$F:$F,1,0)</f>
        <v>77290</v>
      </c>
      <c r="I885" s="3" t="s">
        <v>73</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3">
      <c r="A886" s="3">
        <v>77150</v>
      </c>
      <c r="B886" s="3" t="s">
        <v>158</v>
      </c>
      <c r="C886" s="3" t="s">
        <v>138</v>
      </c>
      <c r="D886" s="3" t="s">
        <v>157</v>
      </c>
      <c r="E886" s="3">
        <v>77150</v>
      </c>
      <c r="F886" s="3" t="str">
        <f>VLOOKUP(E886,Sheet5!$A:$C,3,0)</f>
        <v>North Carolina (Raleigh-Durham-Cary NC)</v>
      </c>
      <c r="G886" s="5" t="s">
        <v>145</v>
      </c>
      <c r="H886" s="3">
        <f>VLOOKUP(E886,'Page Access2'!$F:$F,1,0)</f>
        <v>77150</v>
      </c>
      <c r="I886" s="3" t="s">
        <v>73</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3">
      <c r="A887" s="3">
        <v>77030</v>
      </c>
      <c r="B887" s="3" t="s">
        <v>159</v>
      </c>
      <c r="C887" s="3" t="s">
        <v>138</v>
      </c>
      <c r="D887" s="3" t="s">
        <v>157</v>
      </c>
      <c r="E887" s="3">
        <v>77030</v>
      </c>
      <c r="F887" s="3" t="str">
        <f>VLOOKUP(E887,Sheet5!$A:$C,3,0)</f>
        <v>North Carolina (Raleigh-Durham-Cary NC)</v>
      </c>
      <c r="G887" s="5" t="s">
        <v>145</v>
      </c>
      <c r="H887" s="3">
        <f>VLOOKUP(E887,'Page Access2'!$F:$F,1,0)</f>
        <v>77030</v>
      </c>
      <c r="I887" s="3" t="s">
        <v>73</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3">
      <c r="A888" s="3">
        <v>77010</v>
      </c>
      <c r="B888" s="3" t="s">
        <v>160</v>
      </c>
      <c r="C888" s="3" t="s">
        <v>138</v>
      </c>
      <c r="D888" s="3" t="s">
        <v>157</v>
      </c>
      <c r="E888" s="3">
        <v>77010</v>
      </c>
      <c r="F888" s="3" t="str">
        <f>VLOOKUP(E888,Sheet5!$A:$C,3,0)</f>
        <v>North Carolina (Raleigh-Durham-Cary NC)</v>
      </c>
      <c r="G888" s="5" t="s">
        <v>145</v>
      </c>
      <c r="H888" s="3">
        <f>VLOOKUP(E888,'Page Access2'!$F:$F,1,0)</f>
        <v>77010</v>
      </c>
      <c r="I888" s="3" t="s">
        <v>73</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3">
      <c r="A889" s="3">
        <v>76440</v>
      </c>
      <c r="B889" s="3" t="s">
        <v>161</v>
      </c>
      <c r="C889" s="3" t="s">
        <v>138</v>
      </c>
      <c r="D889" s="3" t="s">
        <v>144</v>
      </c>
      <c r="E889" s="3">
        <v>76440</v>
      </c>
      <c r="F889" s="3" t="str">
        <f>VLOOKUP(E889,Sheet5!$A:$C,3,0)</f>
        <v>Washington D.C.</v>
      </c>
      <c r="G889" s="5" t="s">
        <v>145</v>
      </c>
      <c r="H889" s="3">
        <f>VLOOKUP(E889,'Page Access2'!$F:$F,1,0)</f>
        <v>76440</v>
      </c>
      <c r="I889" s="3" t="s">
        <v>73</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3">
      <c r="A890" s="3">
        <v>76190</v>
      </c>
      <c r="B890" s="3" t="s">
        <v>162</v>
      </c>
      <c r="C890" s="3" t="s">
        <v>138</v>
      </c>
      <c r="D890" s="3" t="s">
        <v>157</v>
      </c>
      <c r="E890" s="3">
        <v>76190</v>
      </c>
      <c r="F890" s="3" t="str">
        <f>VLOOKUP(E890,Sheet5!$A:$C,3,0)</f>
        <v>Co-op</v>
      </c>
      <c r="G890" s="3" t="s">
        <v>145</v>
      </c>
      <c r="H890" s="3">
        <f>VLOOKUP(E890,'Page Access2'!$F:$F,1,0)</f>
        <v>76190</v>
      </c>
      <c r="I890" s="3" t="s">
        <v>73</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3">
      <c r="A891" s="3">
        <v>76180</v>
      </c>
      <c r="B891" s="3" t="s">
        <v>163</v>
      </c>
      <c r="C891" s="3" t="s">
        <v>138</v>
      </c>
      <c r="D891" s="3" t="s">
        <v>157</v>
      </c>
      <c r="E891" s="3">
        <v>76180</v>
      </c>
      <c r="F891" s="3" t="str">
        <f>VLOOKUP(E891,Sheet5!$A:$C,3,0)</f>
        <v>Co-op</v>
      </c>
      <c r="G891" s="3" t="s">
        <v>145</v>
      </c>
      <c r="H891" s="3">
        <f>VLOOKUP(E891,'Page Access2'!$F:$F,1,0)</f>
        <v>76180</v>
      </c>
      <c r="I891" s="3" t="s">
        <v>73</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3">
      <c r="A892" s="3">
        <v>75350</v>
      </c>
      <c r="B892" s="3" t="s">
        <v>164</v>
      </c>
      <c r="C892" s="3" t="s">
        <v>138</v>
      </c>
      <c r="D892" s="3" t="s">
        <v>144</v>
      </c>
      <c r="E892" s="3">
        <v>75350</v>
      </c>
      <c r="F892" s="3" t="str">
        <f>VLOOKUP(E892,Sheet5!$A:$C,3,0)</f>
        <v>Baltimore</v>
      </c>
      <c r="G892" s="3" t="s">
        <v>145</v>
      </c>
      <c r="H892" s="3">
        <f>VLOOKUP(E892,'Page Access2'!$F:$F,1,0)</f>
        <v>75350</v>
      </c>
      <c r="I892" s="3" t="s">
        <v>73</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3">
      <c r="A893" s="3">
        <v>71500</v>
      </c>
      <c r="B893" s="3" t="s">
        <v>165</v>
      </c>
      <c r="C893" s="3" t="s">
        <v>138</v>
      </c>
      <c r="D893" s="3" t="s">
        <v>147</v>
      </c>
      <c r="E893" s="3">
        <v>71500</v>
      </c>
      <c r="F893" s="3" t="str">
        <f>VLOOKUP(E893,Sheet5!$A:$C,3,0)</f>
        <v>Atlanta</v>
      </c>
      <c r="G893" s="3" t="s">
        <v>145</v>
      </c>
      <c r="H893" s="3">
        <f>VLOOKUP(E893,'Page Access2'!$F:$F,1,0)</f>
        <v>71500</v>
      </c>
      <c r="I893" s="3" t="s">
        <v>73</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3">
      <c r="A894" s="3">
        <v>71330</v>
      </c>
      <c r="B894" s="3" t="s">
        <v>166</v>
      </c>
      <c r="C894" s="3" t="s">
        <v>138</v>
      </c>
      <c r="D894" s="3" t="s">
        <v>147</v>
      </c>
      <c r="E894" s="3">
        <v>71330</v>
      </c>
      <c r="F894" s="3" t="str">
        <f>VLOOKUP(E894,Sheet5!$A:$C,3,0)</f>
        <v>Atlanta</v>
      </c>
      <c r="G894" s="3" t="s">
        <v>145</v>
      </c>
      <c r="H894" s="3">
        <f>VLOOKUP(E894,'Page Access2'!$F:$F,1,0)</f>
        <v>71330</v>
      </c>
      <c r="I894" s="3" t="s">
        <v>73</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3">
      <c r="A895" s="3">
        <v>44880</v>
      </c>
      <c r="B895" s="3" t="s">
        <v>167</v>
      </c>
      <c r="C895" s="3" t="s">
        <v>138</v>
      </c>
      <c r="D895" s="3" t="s">
        <v>151</v>
      </c>
      <c r="E895" s="3">
        <v>44880</v>
      </c>
      <c r="F895" s="3" t="str">
        <f>VLOOKUP(E895,Sheet5!$A:$C,3,0)</f>
        <v>Co-op</v>
      </c>
      <c r="G895" s="3" t="s">
        <v>145</v>
      </c>
      <c r="H895" s="3">
        <f>VLOOKUP(E895,'Page Access2'!$F:$F,1,0)</f>
        <v>44880</v>
      </c>
      <c r="I895" s="3" t="s">
        <v>73</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3">
      <c r="A896" s="3">
        <v>44090</v>
      </c>
      <c r="B896" s="3" t="s">
        <v>168</v>
      </c>
      <c r="C896" s="3" t="s">
        <v>138</v>
      </c>
      <c r="D896" s="3" t="s">
        <v>151</v>
      </c>
      <c r="E896" s="3">
        <v>44090</v>
      </c>
      <c r="F896" s="3" t="str">
        <f>VLOOKUP(E896,Sheet5!$A:$C,3,0)</f>
        <v>Co-op</v>
      </c>
      <c r="G896" s="3" t="s">
        <v>145</v>
      </c>
      <c r="H896" s="3">
        <f>VLOOKUP(E896,'Page Access2'!$F:$F,1,0)</f>
        <v>44090</v>
      </c>
      <c r="I896" s="3" t="s">
        <v>73</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3">
      <c r="A897" s="3">
        <v>42940</v>
      </c>
      <c r="B897" s="3" t="s">
        <v>169</v>
      </c>
      <c r="C897" s="3" t="s">
        <v>138</v>
      </c>
      <c r="D897" s="3" t="s">
        <v>151</v>
      </c>
      <c r="E897" s="3">
        <v>42940</v>
      </c>
      <c r="F897" s="3" t="str">
        <f>VLOOKUP(E897,Sheet5!$A:$C,3,0)</f>
        <v>Co-op</v>
      </c>
      <c r="G897" s="3" t="s">
        <v>145</v>
      </c>
      <c r="H897" s="3">
        <f>VLOOKUP(E897,'Page Access2'!$F:$F,1,0)</f>
        <v>42940</v>
      </c>
      <c r="I897" s="3" t="s">
        <v>73</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3">
      <c r="A898" s="3">
        <v>42210</v>
      </c>
      <c r="B898" s="3" t="s">
        <v>170</v>
      </c>
      <c r="C898" s="3" t="s">
        <v>138</v>
      </c>
      <c r="D898" s="3" t="s">
        <v>149</v>
      </c>
      <c r="E898" s="3">
        <v>42210</v>
      </c>
      <c r="F898" s="3" t="str">
        <f>VLOOKUP(E898,Sheet5!$A:$C,3,0)</f>
        <v>Houston</v>
      </c>
      <c r="G898" s="3" t="s">
        <v>145</v>
      </c>
      <c r="H898" s="3">
        <f>VLOOKUP(E898,'Page Access2'!$F:$F,1,0)</f>
        <v>42210</v>
      </c>
      <c r="I898" s="3" t="s">
        <v>73</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3">
      <c r="A899" s="3">
        <v>41720</v>
      </c>
      <c r="B899" s="3" t="s">
        <v>171</v>
      </c>
      <c r="C899" s="3" t="s">
        <v>138</v>
      </c>
      <c r="D899" s="3" t="s">
        <v>151</v>
      </c>
      <c r="E899" s="3">
        <v>41720</v>
      </c>
      <c r="F899" s="3" t="str">
        <f>VLOOKUP(E899,Sheet5!$A:$C,3,0)</f>
        <v>Co-op</v>
      </c>
      <c r="G899" s="3" t="s">
        <v>145</v>
      </c>
      <c r="H899" s="3">
        <f>VLOOKUP(E899,'Page Access2'!$F:$F,1,0)</f>
        <v>41720</v>
      </c>
      <c r="I899" s="3" t="s">
        <v>73</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3">
      <c r="A900" s="3">
        <v>41530</v>
      </c>
      <c r="B900" s="3" t="s">
        <v>172</v>
      </c>
      <c r="C900" s="3" t="s">
        <v>138</v>
      </c>
      <c r="D900" s="3" t="s">
        <v>149</v>
      </c>
      <c r="E900" s="3">
        <v>41530</v>
      </c>
      <c r="F900" s="3" t="str">
        <f>VLOOKUP(E900,Sheet5!$A:$C,3,0)</f>
        <v>Co-op</v>
      </c>
      <c r="G900" s="3" t="s">
        <v>145</v>
      </c>
      <c r="H900" s="3">
        <f>VLOOKUP(E900,'Page Access2'!$F:$F,1,0)</f>
        <v>41530</v>
      </c>
      <c r="I900" s="3" t="s">
        <v>73</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3">
      <c r="A901" s="3">
        <v>41380</v>
      </c>
      <c r="B901" s="3" t="s">
        <v>173</v>
      </c>
      <c r="C901" s="3" t="s">
        <v>138</v>
      </c>
      <c r="D901" s="3" t="s">
        <v>149</v>
      </c>
      <c r="E901" s="3">
        <v>41380</v>
      </c>
      <c r="F901" s="3" t="str">
        <f>VLOOKUP(E901,Sheet5!$A:$C,3,0)</f>
        <v>Houston</v>
      </c>
      <c r="G901" s="3" t="s">
        <v>145</v>
      </c>
      <c r="H901" s="3">
        <f>VLOOKUP(E901,'Page Access2'!$F:$F,1,0)</f>
        <v>41380</v>
      </c>
      <c r="I901" s="3" t="s">
        <v>73</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3">
      <c r="A902" s="3">
        <v>75040</v>
      </c>
      <c r="B902" s="3" t="s">
        <v>143</v>
      </c>
      <c r="C902" s="3" t="s">
        <v>138</v>
      </c>
      <c r="D902" s="3" t="s">
        <v>144</v>
      </c>
      <c r="E902" s="3">
        <v>75040</v>
      </c>
      <c r="F902" s="3" t="str">
        <f>VLOOKUP(E902,Sheet5!$A:$C,3,0)</f>
        <v>Baltimore</v>
      </c>
      <c r="G902" s="3" t="s">
        <v>145</v>
      </c>
      <c r="H902" s="3">
        <f>VLOOKUP(E902,'Page Access2'!$F:$F,1,0)</f>
        <v>75040</v>
      </c>
      <c r="I902" s="3" t="s">
        <v>73</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3">
      <c r="A903" s="3">
        <v>71380</v>
      </c>
      <c r="B903" s="3" t="s">
        <v>146</v>
      </c>
      <c r="C903" s="3" t="s">
        <v>138</v>
      </c>
      <c r="D903" s="3" t="s">
        <v>147</v>
      </c>
      <c r="E903" s="3">
        <v>71380</v>
      </c>
      <c r="F903" s="3" t="str">
        <f>VLOOKUP(E903,Sheet5!$A:$C,3,0)</f>
        <v>Atlanta</v>
      </c>
      <c r="G903" s="5" t="s">
        <v>145</v>
      </c>
      <c r="H903" s="3">
        <f>VLOOKUP(E903,'Page Access2'!$F:$F,1,0)</f>
        <v>71380</v>
      </c>
      <c r="I903" s="3" t="s">
        <v>73</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3">
      <c r="A904" s="3">
        <v>42880</v>
      </c>
      <c r="B904" s="3" t="s">
        <v>148</v>
      </c>
      <c r="C904" s="3" t="s">
        <v>138</v>
      </c>
      <c r="D904" s="3" t="s">
        <v>149</v>
      </c>
      <c r="E904" s="3">
        <v>42880</v>
      </c>
      <c r="F904" s="3" t="str">
        <f>VLOOKUP(E904,Sheet5!$A:$C,3,0)</f>
        <v>Houston</v>
      </c>
      <c r="G904" s="5" t="s">
        <v>145</v>
      </c>
      <c r="H904" s="3">
        <f>VLOOKUP(E904,'Page Access2'!$F:$F,1,0)</f>
        <v>42880</v>
      </c>
      <c r="I904" s="3" t="s">
        <v>73</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3">
      <c r="A905" s="3">
        <v>42830</v>
      </c>
      <c r="B905" s="3" t="s">
        <v>150</v>
      </c>
      <c r="C905" s="3" t="s">
        <v>138</v>
      </c>
      <c r="D905" s="3" t="s">
        <v>151</v>
      </c>
      <c r="E905" s="3">
        <v>42830</v>
      </c>
      <c r="F905" s="3" t="str">
        <f>VLOOKUP(E905,Sheet5!$A:$C,3,0)</f>
        <v>Dallas-Ft. Worth</v>
      </c>
      <c r="G905" s="3" t="s">
        <v>145</v>
      </c>
      <c r="H905" s="3">
        <f>VLOOKUP(E905,'Page Access2'!$F:$F,1,0)</f>
        <v>42830</v>
      </c>
      <c r="I905" s="3" t="s">
        <v>73</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3">
      <c r="A906" s="3">
        <v>42390</v>
      </c>
      <c r="B906" s="3" t="s">
        <v>152</v>
      </c>
      <c r="C906" s="3" t="s">
        <v>138</v>
      </c>
      <c r="D906" s="3" t="s">
        <v>149</v>
      </c>
      <c r="E906" s="3">
        <v>42390</v>
      </c>
      <c r="F906" s="3" t="str">
        <f>VLOOKUP(E906,Sheet5!$A:$C,3,0)</f>
        <v>Co-op</v>
      </c>
      <c r="G906" s="3" t="s">
        <v>145</v>
      </c>
      <c r="H906" s="3">
        <f>VLOOKUP(E906,'Page Access2'!$F:$F,1,0)</f>
        <v>42390</v>
      </c>
      <c r="I906" s="3" t="s">
        <v>73</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3">
      <c r="A907" s="3">
        <v>41960</v>
      </c>
      <c r="B907" s="3" t="s">
        <v>153</v>
      </c>
      <c r="C907" s="3" t="s">
        <v>138</v>
      </c>
      <c r="D907" s="3" t="s">
        <v>151</v>
      </c>
      <c r="E907" s="3">
        <v>41960</v>
      </c>
      <c r="F907" s="3" t="str">
        <f>VLOOKUP(E907,Sheet5!$A:$C,3,0)</f>
        <v>Co-op</v>
      </c>
      <c r="G907" s="3" t="s">
        <v>145</v>
      </c>
      <c r="H907" s="3">
        <f>VLOOKUP(E907,'Page Access2'!$F:$F,1,0)</f>
        <v>41960</v>
      </c>
      <c r="I907" s="3" t="s">
        <v>73</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3">
      <c r="A908" s="3">
        <v>41240</v>
      </c>
      <c r="B908" s="3" t="s">
        <v>154</v>
      </c>
      <c r="C908" s="3" t="s">
        <v>138</v>
      </c>
      <c r="D908" s="3" t="s">
        <v>151</v>
      </c>
      <c r="E908" s="3">
        <v>41240</v>
      </c>
      <c r="F908" s="3" t="str">
        <f>VLOOKUP(E908,Sheet5!$A:$C,3,0)</f>
        <v>Co-op</v>
      </c>
      <c r="G908" s="5" t="s">
        <v>145</v>
      </c>
      <c r="H908" s="3">
        <f>VLOOKUP(E908,'Page Access2'!$F:$F,1,0)</f>
        <v>41240</v>
      </c>
      <c r="I908" s="3" t="s">
        <v>73</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3">
      <c r="A909" s="3">
        <v>41160</v>
      </c>
      <c r="B909" s="3" t="s">
        <v>155</v>
      </c>
      <c r="C909" s="3" t="s">
        <v>138</v>
      </c>
      <c r="D909" s="3" t="s">
        <v>149</v>
      </c>
      <c r="E909" s="3">
        <v>41160</v>
      </c>
      <c r="F909" s="3" t="str">
        <f>VLOOKUP(E909,Sheet5!$A:$C,3,0)</f>
        <v>Co-op</v>
      </c>
      <c r="G909" s="5" t="s">
        <v>145</v>
      </c>
      <c r="H909" s="3">
        <f>VLOOKUP(E909,'Page Access2'!$F:$F,1,0)</f>
        <v>41160</v>
      </c>
      <c r="I909" s="3" t="s">
        <v>73</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3">
      <c r="A910" s="3">
        <v>77290</v>
      </c>
      <c r="B910" s="3" t="s">
        <v>156</v>
      </c>
      <c r="C910" s="3" t="s">
        <v>138</v>
      </c>
      <c r="D910" s="3" t="s">
        <v>157</v>
      </c>
      <c r="E910" s="3">
        <v>77290</v>
      </c>
      <c r="F910" s="3" t="str">
        <f>VLOOKUP(E910,Sheet5!$A:$C,3,0)</f>
        <v>North Carolina (Charlotte NC)</v>
      </c>
      <c r="G910" s="5" t="s">
        <v>145</v>
      </c>
      <c r="H910" s="3">
        <f>VLOOKUP(E910,'Page Access2'!$F:$F,1,0)</f>
        <v>77290</v>
      </c>
      <c r="I910" s="3" t="s">
        <v>73</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3">
      <c r="A911" s="3">
        <v>77150</v>
      </c>
      <c r="B911" s="3" t="s">
        <v>158</v>
      </c>
      <c r="C911" s="3" t="s">
        <v>138</v>
      </c>
      <c r="D911" s="3" t="s">
        <v>157</v>
      </c>
      <c r="E911" s="3">
        <v>77150</v>
      </c>
      <c r="F911" s="3" t="str">
        <f>VLOOKUP(E911,Sheet5!$A:$C,3,0)</f>
        <v>North Carolina (Raleigh-Durham-Cary NC)</v>
      </c>
      <c r="G911" s="5" t="s">
        <v>145</v>
      </c>
      <c r="H911" s="3">
        <f>VLOOKUP(E911,'Page Access2'!$F:$F,1,0)</f>
        <v>77150</v>
      </c>
      <c r="I911" s="3" t="s">
        <v>73</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3">
      <c r="A912" s="3">
        <v>77030</v>
      </c>
      <c r="B912" s="3" t="s">
        <v>159</v>
      </c>
      <c r="C912" s="3" t="s">
        <v>138</v>
      </c>
      <c r="D912" s="3" t="s">
        <v>157</v>
      </c>
      <c r="E912" s="3">
        <v>77030</v>
      </c>
      <c r="F912" s="3" t="str">
        <f>VLOOKUP(E912,Sheet5!$A:$C,3,0)</f>
        <v>North Carolina (Raleigh-Durham-Cary NC)</v>
      </c>
      <c r="G912" s="5" t="s">
        <v>145</v>
      </c>
      <c r="H912" s="3">
        <f>VLOOKUP(E912,'Page Access2'!$F:$F,1,0)</f>
        <v>77030</v>
      </c>
      <c r="I912" s="3" t="s">
        <v>73</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3">
      <c r="A913" s="3">
        <v>77010</v>
      </c>
      <c r="B913" s="3" t="s">
        <v>160</v>
      </c>
      <c r="C913" s="3" t="s">
        <v>138</v>
      </c>
      <c r="D913" s="3" t="s">
        <v>157</v>
      </c>
      <c r="E913" s="3">
        <v>77010</v>
      </c>
      <c r="F913" s="3" t="str">
        <f>VLOOKUP(E913,Sheet5!$A:$C,3,0)</f>
        <v>North Carolina (Raleigh-Durham-Cary NC)</v>
      </c>
      <c r="G913" s="5" t="s">
        <v>145</v>
      </c>
      <c r="H913" s="3">
        <f>VLOOKUP(E913,'Page Access2'!$F:$F,1,0)</f>
        <v>77010</v>
      </c>
      <c r="I913" s="3" t="s">
        <v>73</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3">
      <c r="A914" s="3">
        <v>76440</v>
      </c>
      <c r="B914" s="3" t="s">
        <v>161</v>
      </c>
      <c r="C914" s="3" t="s">
        <v>138</v>
      </c>
      <c r="D914" s="3" t="s">
        <v>144</v>
      </c>
      <c r="E914" s="3">
        <v>76440</v>
      </c>
      <c r="F914" s="3" t="str">
        <f>VLOOKUP(E914,Sheet5!$A:$C,3,0)</f>
        <v>Washington D.C.</v>
      </c>
      <c r="G914" s="5" t="s">
        <v>145</v>
      </c>
      <c r="H914" s="3">
        <f>VLOOKUP(E914,'Page Access2'!$F:$F,1,0)</f>
        <v>76440</v>
      </c>
      <c r="I914" s="3" t="s">
        <v>73</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3">
      <c r="A915" s="3">
        <v>76190</v>
      </c>
      <c r="B915" s="3" t="s">
        <v>162</v>
      </c>
      <c r="C915" s="3" t="s">
        <v>138</v>
      </c>
      <c r="D915" s="3" t="s">
        <v>157</v>
      </c>
      <c r="E915" s="3">
        <v>76190</v>
      </c>
      <c r="F915" s="3" t="str">
        <f>VLOOKUP(E915,Sheet5!$A:$C,3,0)</f>
        <v>Co-op</v>
      </c>
      <c r="G915" s="3" t="s">
        <v>145</v>
      </c>
      <c r="H915" s="3">
        <f>VLOOKUP(E915,'Page Access2'!$F:$F,1,0)</f>
        <v>76190</v>
      </c>
      <c r="I915" s="3" t="s">
        <v>73</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3">
      <c r="A916" s="3">
        <v>76180</v>
      </c>
      <c r="B916" s="3" t="s">
        <v>163</v>
      </c>
      <c r="C916" s="3" t="s">
        <v>138</v>
      </c>
      <c r="D916" s="3" t="s">
        <v>157</v>
      </c>
      <c r="E916" s="3">
        <v>76180</v>
      </c>
      <c r="F916" s="3" t="str">
        <f>VLOOKUP(E916,Sheet5!$A:$C,3,0)</f>
        <v>Co-op</v>
      </c>
      <c r="G916" s="3" t="s">
        <v>145</v>
      </c>
      <c r="H916" s="3">
        <f>VLOOKUP(E916,'Page Access2'!$F:$F,1,0)</f>
        <v>76180</v>
      </c>
      <c r="I916" s="3" t="s">
        <v>73</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3">
      <c r="A917" s="3">
        <v>75350</v>
      </c>
      <c r="B917" s="3" t="s">
        <v>164</v>
      </c>
      <c r="C917" s="3" t="s">
        <v>138</v>
      </c>
      <c r="D917" s="3" t="s">
        <v>144</v>
      </c>
      <c r="E917" s="3">
        <v>75350</v>
      </c>
      <c r="F917" s="3" t="str">
        <f>VLOOKUP(E917,Sheet5!$A:$C,3,0)</f>
        <v>Baltimore</v>
      </c>
      <c r="G917" s="3" t="s">
        <v>145</v>
      </c>
      <c r="H917" s="3">
        <f>VLOOKUP(E917,'Page Access2'!$F:$F,1,0)</f>
        <v>75350</v>
      </c>
      <c r="I917" s="3" t="s">
        <v>73</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3">
      <c r="A918" s="3">
        <v>71500</v>
      </c>
      <c r="B918" s="3" t="s">
        <v>165</v>
      </c>
      <c r="C918" s="3" t="s">
        <v>138</v>
      </c>
      <c r="D918" s="3" t="s">
        <v>147</v>
      </c>
      <c r="E918" s="3">
        <v>71500</v>
      </c>
      <c r="F918" s="3" t="str">
        <f>VLOOKUP(E918,Sheet5!$A:$C,3,0)</f>
        <v>Atlanta</v>
      </c>
      <c r="G918" s="3" t="s">
        <v>145</v>
      </c>
      <c r="H918" s="3">
        <f>VLOOKUP(E918,'Page Access2'!$F:$F,1,0)</f>
        <v>71500</v>
      </c>
      <c r="I918" s="3" t="s">
        <v>73</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3">
      <c r="A919" s="3">
        <v>71330</v>
      </c>
      <c r="B919" s="3" t="s">
        <v>166</v>
      </c>
      <c r="C919" s="3" t="s">
        <v>138</v>
      </c>
      <c r="D919" s="3" t="s">
        <v>147</v>
      </c>
      <c r="E919" s="3">
        <v>71330</v>
      </c>
      <c r="F919" s="3" t="str">
        <f>VLOOKUP(E919,Sheet5!$A:$C,3,0)</f>
        <v>Atlanta</v>
      </c>
      <c r="G919" s="3" t="s">
        <v>145</v>
      </c>
      <c r="H919" s="3">
        <f>VLOOKUP(E919,'Page Access2'!$F:$F,1,0)</f>
        <v>71330</v>
      </c>
      <c r="I919" s="3" t="s">
        <v>73</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3">
      <c r="A920" s="3">
        <v>44880</v>
      </c>
      <c r="B920" s="3" t="s">
        <v>167</v>
      </c>
      <c r="C920" s="3" t="s">
        <v>138</v>
      </c>
      <c r="D920" s="3" t="s">
        <v>151</v>
      </c>
      <c r="E920" s="3">
        <v>44880</v>
      </c>
      <c r="F920" s="3" t="str">
        <f>VLOOKUP(E920,Sheet5!$A:$C,3,0)</f>
        <v>Co-op</v>
      </c>
      <c r="G920" s="3" t="s">
        <v>145</v>
      </c>
      <c r="H920" s="3">
        <f>VLOOKUP(E920,'Page Access2'!$F:$F,1,0)</f>
        <v>44880</v>
      </c>
      <c r="I920" s="3" t="s">
        <v>73</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3">
      <c r="A921" s="3">
        <v>44090</v>
      </c>
      <c r="B921" s="3" t="s">
        <v>168</v>
      </c>
      <c r="C921" s="3" t="s">
        <v>138</v>
      </c>
      <c r="D921" s="3" t="s">
        <v>151</v>
      </c>
      <c r="E921" s="3">
        <v>44090</v>
      </c>
      <c r="F921" s="3" t="str">
        <f>VLOOKUP(E921,Sheet5!$A:$C,3,0)</f>
        <v>Co-op</v>
      </c>
      <c r="G921" s="3" t="s">
        <v>145</v>
      </c>
      <c r="H921" s="3">
        <f>VLOOKUP(E921,'Page Access2'!$F:$F,1,0)</f>
        <v>44090</v>
      </c>
      <c r="I921" s="3" t="s">
        <v>73</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3">
      <c r="A922" s="3">
        <v>42940</v>
      </c>
      <c r="B922" s="3" t="s">
        <v>169</v>
      </c>
      <c r="C922" s="3" t="s">
        <v>138</v>
      </c>
      <c r="D922" s="3" t="s">
        <v>151</v>
      </c>
      <c r="E922" s="3">
        <v>42940</v>
      </c>
      <c r="F922" s="3" t="str">
        <f>VLOOKUP(E922,Sheet5!$A:$C,3,0)</f>
        <v>Co-op</v>
      </c>
      <c r="G922" s="3" t="s">
        <v>145</v>
      </c>
      <c r="H922" s="3">
        <f>VLOOKUP(E922,'Page Access2'!$F:$F,1,0)</f>
        <v>42940</v>
      </c>
      <c r="I922" s="3" t="s">
        <v>73</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3">
      <c r="A923" s="3">
        <v>42210</v>
      </c>
      <c r="B923" s="3" t="s">
        <v>170</v>
      </c>
      <c r="C923" s="3" t="s">
        <v>138</v>
      </c>
      <c r="D923" s="3" t="s">
        <v>149</v>
      </c>
      <c r="E923" s="3">
        <v>42210</v>
      </c>
      <c r="F923" s="3" t="str">
        <f>VLOOKUP(E923,Sheet5!$A:$C,3,0)</f>
        <v>Houston</v>
      </c>
      <c r="G923" s="3" t="s">
        <v>145</v>
      </c>
      <c r="H923" s="3">
        <f>VLOOKUP(E923,'Page Access2'!$F:$F,1,0)</f>
        <v>42210</v>
      </c>
      <c r="I923" s="3" t="s">
        <v>73</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3">
      <c r="A924" s="3">
        <v>41720</v>
      </c>
      <c r="B924" s="3" t="s">
        <v>171</v>
      </c>
      <c r="C924" s="3" t="s">
        <v>138</v>
      </c>
      <c r="D924" s="3" t="s">
        <v>151</v>
      </c>
      <c r="E924" s="3">
        <v>41720</v>
      </c>
      <c r="F924" s="3" t="str">
        <f>VLOOKUP(E924,Sheet5!$A:$C,3,0)</f>
        <v>Co-op</v>
      </c>
      <c r="G924" s="3" t="s">
        <v>145</v>
      </c>
      <c r="H924" s="3">
        <f>VLOOKUP(E924,'Page Access2'!$F:$F,1,0)</f>
        <v>41720</v>
      </c>
      <c r="I924" s="3" t="s">
        <v>73</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3">
      <c r="A925" s="3">
        <v>41530</v>
      </c>
      <c r="B925" s="3" t="s">
        <v>172</v>
      </c>
      <c r="C925" s="3" t="s">
        <v>138</v>
      </c>
      <c r="D925" s="3" t="s">
        <v>149</v>
      </c>
      <c r="E925" s="3">
        <v>41530</v>
      </c>
      <c r="F925" s="3" t="str">
        <f>VLOOKUP(E925,Sheet5!$A:$C,3,0)</f>
        <v>Co-op</v>
      </c>
      <c r="G925" s="3" t="s">
        <v>145</v>
      </c>
      <c r="H925" s="3">
        <f>VLOOKUP(E925,'Page Access2'!$F:$F,1,0)</f>
        <v>41530</v>
      </c>
      <c r="I925" s="3" t="s">
        <v>73</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3">
      <c r="A926" s="3">
        <v>41380</v>
      </c>
      <c r="B926" s="3" t="s">
        <v>173</v>
      </c>
      <c r="C926" s="3" t="s">
        <v>138</v>
      </c>
      <c r="D926" s="3" t="s">
        <v>149</v>
      </c>
      <c r="E926" s="3">
        <v>41380</v>
      </c>
      <c r="F926" s="3" t="str">
        <f>VLOOKUP(E926,Sheet5!$A:$C,3,0)</f>
        <v>Houston</v>
      </c>
      <c r="G926" s="3" t="s">
        <v>145</v>
      </c>
      <c r="H926" s="3">
        <f>VLOOKUP(E926,'Page Access2'!$F:$F,1,0)</f>
        <v>41380</v>
      </c>
      <c r="I926" s="3" t="s">
        <v>73</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3">
      <c r="A927" s="3">
        <v>75040</v>
      </c>
      <c r="B927" s="3" t="s">
        <v>143</v>
      </c>
      <c r="C927" s="3" t="s">
        <v>138</v>
      </c>
      <c r="D927" s="3" t="s">
        <v>144</v>
      </c>
      <c r="E927" s="3">
        <v>75040</v>
      </c>
      <c r="F927" s="3" t="str">
        <f>VLOOKUP(E927,Sheet5!$A:$C,3,0)</f>
        <v>Baltimore</v>
      </c>
      <c r="G927" s="3" t="s">
        <v>145</v>
      </c>
      <c r="H927" s="3">
        <f>VLOOKUP(E927,'Page Access2'!$F:$F,1,0)</f>
        <v>75040</v>
      </c>
      <c r="I927" s="3" t="s">
        <v>73</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3">
      <c r="A928" s="3">
        <v>71380</v>
      </c>
      <c r="B928" s="3" t="s">
        <v>146</v>
      </c>
      <c r="C928" s="3" t="s">
        <v>138</v>
      </c>
      <c r="D928" s="3" t="s">
        <v>147</v>
      </c>
      <c r="E928" s="3">
        <v>71380</v>
      </c>
      <c r="F928" s="3" t="str">
        <f>VLOOKUP(E928,Sheet5!$A:$C,3,0)</f>
        <v>Atlanta</v>
      </c>
      <c r="G928" s="5" t="s">
        <v>145</v>
      </c>
      <c r="H928" s="3">
        <f>VLOOKUP(E928,'Page Access2'!$F:$F,1,0)</f>
        <v>71380</v>
      </c>
      <c r="I928" s="3" t="s">
        <v>73</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3">
      <c r="A929" s="3">
        <v>42880</v>
      </c>
      <c r="B929" s="3" t="s">
        <v>148</v>
      </c>
      <c r="C929" s="3" t="s">
        <v>138</v>
      </c>
      <c r="D929" s="3" t="s">
        <v>149</v>
      </c>
      <c r="E929" s="3">
        <v>42880</v>
      </c>
      <c r="F929" s="3" t="str">
        <f>VLOOKUP(E929,Sheet5!$A:$C,3,0)</f>
        <v>Houston</v>
      </c>
      <c r="G929" s="5" t="s">
        <v>145</v>
      </c>
      <c r="H929" s="3">
        <f>VLOOKUP(E929,'Page Access2'!$F:$F,1,0)</f>
        <v>42880</v>
      </c>
      <c r="I929" s="3" t="s">
        <v>73</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3">
      <c r="A930" s="3">
        <v>42830</v>
      </c>
      <c r="B930" s="3" t="s">
        <v>150</v>
      </c>
      <c r="C930" s="3" t="s">
        <v>138</v>
      </c>
      <c r="D930" s="3" t="s">
        <v>151</v>
      </c>
      <c r="E930" s="3">
        <v>42830</v>
      </c>
      <c r="F930" s="3" t="str">
        <f>VLOOKUP(E930,Sheet5!$A:$C,3,0)</f>
        <v>Dallas-Ft. Worth</v>
      </c>
      <c r="G930" s="3" t="s">
        <v>145</v>
      </c>
      <c r="H930" s="3">
        <f>VLOOKUP(E930,'Page Access2'!$F:$F,1,0)</f>
        <v>42830</v>
      </c>
      <c r="I930" s="3" t="s">
        <v>73</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3">
      <c r="A931" s="3">
        <v>42390</v>
      </c>
      <c r="B931" s="3" t="s">
        <v>152</v>
      </c>
      <c r="C931" s="3" t="s">
        <v>138</v>
      </c>
      <c r="D931" s="3" t="s">
        <v>149</v>
      </c>
      <c r="E931" s="3">
        <v>42390</v>
      </c>
      <c r="F931" s="3" t="str">
        <f>VLOOKUP(E931,Sheet5!$A:$C,3,0)</f>
        <v>Co-op</v>
      </c>
      <c r="G931" s="3" t="s">
        <v>145</v>
      </c>
      <c r="H931" s="3">
        <f>VLOOKUP(E931,'Page Access2'!$F:$F,1,0)</f>
        <v>42390</v>
      </c>
      <c r="I931" s="3" t="s">
        <v>73</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3">
      <c r="A932" s="3">
        <v>41960</v>
      </c>
      <c r="B932" s="3" t="s">
        <v>153</v>
      </c>
      <c r="C932" s="3" t="s">
        <v>138</v>
      </c>
      <c r="D932" s="3" t="s">
        <v>151</v>
      </c>
      <c r="E932" s="3">
        <v>41960</v>
      </c>
      <c r="F932" s="3" t="str">
        <f>VLOOKUP(E932,Sheet5!$A:$C,3,0)</f>
        <v>Co-op</v>
      </c>
      <c r="G932" s="3" t="s">
        <v>145</v>
      </c>
      <c r="H932" s="3">
        <f>VLOOKUP(E932,'Page Access2'!$F:$F,1,0)</f>
        <v>41960</v>
      </c>
      <c r="I932" s="3" t="s">
        <v>73</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3">
      <c r="A933" s="3">
        <v>41240</v>
      </c>
      <c r="B933" s="3" t="s">
        <v>154</v>
      </c>
      <c r="C933" s="3" t="s">
        <v>138</v>
      </c>
      <c r="D933" s="3" t="s">
        <v>151</v>
      </c>
      <c r="E933" s="3">
        <v>41240</v>
      </c>
      <c r="F933" s="3" t="str">
        <f>VLOOKUP(E933,Sheet5!$A:$C,3,0)</f>
        <v>Co-op</v>
      </c>
      <c r="G933" s="5" t="s">
        <v>145</v>
      </c>
      <c r="H933" s="3">
        <f>VLOOKUP(E933,'Page Access2'!$F:$F,1,0)</f>
        <v>41240</v>
      </c>
      <c r="I933" s="3" t="s">
        <v>73</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3">
      <c r="A934" s="3">
        <v>41160</v>
      </c>
      <c r="B934" s="3" t="s">
        <v>155</v>
      </c>
      <c r="C934" s="3" t="s">
        <v>138</v>
      </c>
      <c r="D934" s="3" t="s">
        <v>149</v>
      </c>
      <c r="E934" s="3">
        <v>41160</v>
      </c>
      <c r="F934" s="3" t="str">
        <f>VLOOKUP(E934,Sheet5!$A:$C,3,0)</f>
        <v>Co-op</v>
      </c>
      <c r="G934" s="5" t="s">
        <v>145</v>
      </c>
      <c r="H934" s="3">
        <f>VLOOKUP(E934,'Page Access2'!$F:$F,1,0)</f>
        <v>41160</v>
      </c>
      <c r="I934" s="3" t="s">
        <v>73</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3">
      <c r="A935" s="3">
        <v>77290</v>
      </c>
      <c r="B935" s="3" t="s">
        <v>156</v>
      </c>
      <c r="C935" s="3" t="s">
        <v>138</v>
      </c>
      <c r="D935" s="3" t="s">
        <v>157</v>
      </c>
      <c r="E935" s="3">
        <v>77290</v>
      </c>
      <c r="F935" s="3" t="str">
        <f>VLOOKUP(E935,Sheet5!$A:$C,3,0)</f>
        <v>North Carolina (Charlotte NC)</v>
      </c>
      <c r="G935" s="5" t="s">
        <v>145</v>
      </c>
      <c r="H935" s="3">
        <f>VLOOKUP(E935,'Page Access2'!$F:$F,1,0)</f>
        <v>77290</v>
      </c>
      <c r="I935" s="3" t="s">
        <v>73</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3">
      <c r="A936" s="3">
        <v>77150</v>
      </c>
      <c r="B936" s="3" t="s">
        <v>158</v>
      </c>
      <c r="C936" s="3" t="s">
        <v>138</v>
      </c>
      <c r="D936" s="3" t="s">
        <v>157</v>
      </c>
      <c r="E936" s="3">
        <v>77150</v>
      </c>
      <c r="F936" s="3" t="str">
        <f>VLOOKUP(E936,Sheet5!$A:$C,3,0)</f>
        <v>North Carolina (Raleigh-Durham-Cary NC)</v>
      </c>
      <c r="G936" s="5" t="s">
        <v>145</v>
      </c>
      <c r="H936" s="3">
        <f>VLOOKUP(E936,'Page Access2'!$F:$F,1,0)</f>
        <v>77150</v>
      </c>
      <c r="I936" s="3" t="s">
        <v>73</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3">
      <c r="A937" s="3">
        <v>77030</v>
      </c>
      <c r="B937" s="3" t="s">
        <v>159</v>
      </c>
      <c r="C937" s="3" t="s">
        <v>138</v>
      </c>
      <c r="D937" s="3" t="s">
        <v>157</v>
      </c>
      <c r="E937" s="3">
        <v>77030</v>
      </c>
      <c r="F937" s="3" t="str">
        <f>VLOOKUP(E937,Sheet5!$A:$C,3,0)</f>
        <v>North Carolina (Raleigh-Durham-Cary NC)</v>
      </c>
      <c r="G937" s="5" t="s">
        <v>145</v>
      </c>
      <c r="H937" s="3">
        <f>VLOOKUP(E937,'Page Access2'!$F:$F,1,0)</f>
        <v>77030</v>
      </c>
      <c r="I937" s="3" t="s">
        <v>73</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3">
      <c r="A938" s="3">
        <v>77010</v>
      </c>
      <c r="B938" s="3" t="s">
        <v>160</v>
      </c>
      <c r="C938" s="3" t="s">
        <v>138</v>
      </c>
      <c r="D938" s="3" t="s">
        <v>157</v>
      </c>
      <c r="E938" s="3">
        <v>77010</v>
      </c>
      <c r="F938" s="3" t="str">
        <f>VLOOKUP(E938,Sheet5!$A:$C,3,0)</f>
        <v>North Carolina (Raleigh-Durham-Cary NC)</v>
      </c>
      <c r="G938" s="5" t="s">
        <v>145</v>
      </c>
      <c r="H938" s="3">
        <f>VLOOKUP(E938,'Page Access2'!$F:$F,1,0)</f>
        <v>77010</v>
      </c>
      <c r="I938" s="3" t="s">
        <v>73</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3">
      <c r="A939" s="3">
        <v>76440</v>
      </c>
      <c r="B939" s="3" t="s">
        <v>161</v>
      </c>
      <c r="C939" s="3" t="s">
        <v>138</v>
      </c>
      <c r="D939" s="3" t="s">
        <v>144</v>
      </c>
      <c r="E939" s="3">
        <v>76440</v>
      </c>
      <c r="F939" s="3" t="str">
        <f>VLOOKUP(E939,Sheet5!$A:$C,3,0)</f>
        <v>Washington D.C.</v>
      </c>
      <c r="G939" s="5" t="s">
        <v>145</v>
      </c>
      <c r="H939" s="3">
        <f>VLOOKUP(E939,'Page Access2'!$F:$F,1,0)</f>
        <v>76440</v>
      </c>
      <c r="I939" s="3" t="s">
        <v>73</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3">
      <c r="A940" s="3">
        <v>76190</v>
      </c>
      <c r="B940" s="3" t="s">
        <v>162</v>
      </c>
      <c r="C940" s="3" t="s">
        <v>138</v>
      </c>
      <c r="D940" s="3" t="s">
        <v>157</v>
      </c>
      <c r="E940" s="3">
        <v>76190</v>
      </c>
      <c r="F940" s="3" t="str">
        <f>VLOOKUP(E940,Sheet5!$A:$C,3,0)</f>
        <v>Co-op</v>
      </c>
      <c r="G940" s="3" t="s">
        <v>145</v>
      </c>
      <c r="H940" s="3">
        <f>VLOOKUP(E940,'Page Access2'!$F:$F,1,0)</f>
        <v>76190</v>
      </c>
      <c r="I940" s="3" t="s">
        <v>73</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3">
      <c r="A941" s="3">
        <v>76180</v>
      </c>
      <c r="B941" s="3" t="s">
        <v>163</v>
      </c>
      <c r="C941" s="3" t="s">
        <v>138</v>
      </c>
      <c r="D941" s="3" t="s">
        <v>157</v>
      </c>
      <c r="E941" s="3">
        <v>76180</v>
      </c>
      <c r="F941" s="3" t="str">
        <f>VLOOKUP(E941,Sheet5!$A:$C,3,0)</f>
        <v>Co-op</v>
      </c>
      <c r="G941" s="3" t="s">
        <v>145</v>
      </c>
      <c r="H941" s="3">
        <f>VLOOKUP(E941,'Page Access2'!$F:$F,1,0)</f>
        <v>76180</v>
      </c>
      <c r="I941" s="3" t="s">
        <v>73</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3">
      <c r="A942" s="3">
        <v>75350</v>
      </c>
      <c r="B942" s="3" t="s">
        <v>164</v>
      </c>
      <c r="C942" s="3" t="s">
        <v>138</v>
      </c>
      <c r="D942" s="3" t="s">
        <v>144</v>
      </c>
      <c r="E942" s="3">
        <v>75350</v>
      </c>
      <c r="F942" s="3" t="str">
        <f>VLOOKUP(E942,Sheet5!$A:$C,3,0)</f>
        <v>Baltimore</v>
      </c>
      <c r="G942" s="3" t="s">
        <v>145</v>
      </c>
      <c r="H942" s="3">
        <f>VLOOKUP(E942,'Page Access2'!$F:$F,1,0)</f>
        <v>75350</v>
      </c>
      <c r="I942" s="3" t="s">
        <v>73</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3">
      <c r="A943" s="3">
        <v>71500</v>
      </c>
      <c r="B943" s="3" t="s">
        <v>165</v>
      </c>
      <c r="C943" s="3" t="s">
        <v>138</v>
      </c>
      <c r="D943" s="3" t="s">
        <v>147</v>
      </c>
      <c r="E943" s="3">
        <v>71500</v>
      </c>
      <c r="F943" s="3" t="str">
        <f>VLOOKUP(E943,Sheet5!$A:$C,3,0)</f>
        <v>Atlanta</v>
      </c>
      <c r="G943" s="3" t="s">
        <v>145</v>
      </c>
      <c r="H943" s="3">
        <f>VLOOKUP(E943,'Page Access2'!$F:$F,1,0)</f>
        <v>71500</v>
      </c>
      <c r="I943" s="3" t="s">
        <v>73</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3">
      <c r="A944" s="3">
        <v>71330</v>
      </c>
      <c r="B944" s="3" t="s">
        <v>166</v>
      </c>
      <c r="C944" s="3" t="s">
        <v>138</v>
      </c>
      <c r="D944" s="3" t="s">
        <v>147</v>
      </c>
      <c r="E944" s="3">
        <v>71330</v>
      </c>
      <c r="F944" s="3" t="str">
        <f>VLOOKUP(E944,Sheet5!$A:$C,3,0)</f>
        <v>Atlanta</v>
      </c>
      <c r="G944" s="3" t="s">
        <v>145</v>
      </c>
      <c r="H944" s="3">
        <f>VLOOKUP(E944,'Page Access2'!$F:$F,1,0)</f>
        <v>71330</v>
      </c>
      <c r="I944" s="3" t="s">
        <v>73</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3">
      <c r="A945" s="3">
        <v>44880</v>
      </c>
      <c r="B945" s="3" t="s">
        <v>167</v>
      </c>
      <c r="C945" s="3" t="s">
        <v>138</v>
      </c>
      <c r="D945" s="3" t="s">
        <v>151</v>
      </c>
      <c r="E945" s="3">
        <v>44880</v>
      </c>
      <c r="F945" s="3" t="str">
        <f>VLOOKUP(E945,Sheet5!$A:$C,3,0)</f>
        <v>Co-op</v>
      </c>
      <c r="G945" s="3" t="s">
        <v>145</v>
      </c>
      <c r="H945" s="3">
        <f>VLOOKUP(E945,'Page Access2'!$F:$F,1,0)</f>
        <v>44880</v>
      </c>
      <c r="I945" s="3" t="s">
        <v>73</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3">
      <c r="A946" s="3">
        <v>44090</v>
      </c>
      <c r="B946" s="3" t="s">
        <v>168</v>
      </c>
      <c r="C946" s="3" t="s">
        <v>138</v>
      </c>
      <c r="D946" s="3" t="s">
        <v>151</v>
      </c>
      <c r="E946" s="3">
        <v>44090</v>
      </c>
      <c r="F946" s="3" t="str">
        <f>VLOOKUP(E946,Sheet5!$A:$C,3,0)</f>
        <v>Co-op</v>
      </c>
      <c r="G946" s="3" t="s">
        <v>145</v>
      </c>
      <c r="H946" s="3">
        <f>VLOOKUP(E946,'Page Access2'!$F:$F,1,0)</f>
        <v>44090</v>
      </c>
      <c r="I946" s="3" t="s">
        <v>73</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3">
      <c r="A947" s="3">
        <v>42940</v>
      </c>
      <c r="B947" s="3" t="s">
        <v>169</v>
      </c>
      <c r="C947" s="3" t="s">
        <v>138</v>
      </c>
      <c r="D947" s="3" t="s">
        <v>151</v>
      </c>
      <c r="E947" s="3">
        <v>42940</v>
      </c>
      <c r="F947" s="3" t="str">
        <f>VLOOKUP(E947,Sheet5!$A:$C,3,0)</f>
        <v>Co-op</v>
      </c>
      <c r="G947" s="3" t="s">
        <v>145</v>
      </c>
      <c r="H947" s="3">
        <f>VLOOKUP(E947,'Page Access2'!$F:$F,1,0)</f>
        <v>42940</v>
      </c>
      <c r="I947" s="3" t="s">
        <v>73</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3">
      <c r="A948" s="3">
        <v>42210</v>
      </c>
      <c r="B948" s="3" t="s">
        <v>170</v>
      </c>
      <c r="C948" s="3" t="s">
        <v>138</v>
      </c>
      <c r="D948" s="3" t="s">
        <v>149</v>
      </c>
      <c r="E948" s="3">
        <v>42210</v>
      </c>
      <c r="F948" s="3" t="str">
        <f>VLOOKUP(E948,Sheet5!$A:$C,3,0)</f>
        <v>Houston</v>
      </c>
      <c r="G948" s="3" t="s">
        <v>145</v>
      </c>
      <c r="H948" s="3">
        <f>VLOOKUP(E948,'Page Access2'!$F:$F,1,0)</f>
        <v>42210</v>
      </c>
      <c r="I948" s="3" t="s">
        <v>73</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3">
      <c r="A949" s="3">
        <v>41720</v>
      </c>
      <c r="B949" s="3" t="s">
        <v>171</v>
      </c>
      <c r="C949" s="3" t="s">
        <v>138</v>
      </c>
      <c r="D949" s="3" t="s">
        <v>151</v>
      </c>
      <c r="E949" s="3">
        <v>41720</v>
      </c>
      <c r="F949" s="3" t="str">
        <f>VLOOKUP(E949,Sheet5!$A:$C,3,0)</f>
        <v>Co-op</v>
      </c>
      <c r="G949" s="3" t="s">
        <v>145</v>
      </c>
      <c r="H949" s="3">
        <f>VLOOKUP(E949,'Page Access2'!$F:$F,1,0)</f>
        <v>41720</v>
      </c>
      <c r="I949" s="3" t="s">
        <v>73</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3">
      <c r="A950" s="3">
        <v>41530</v>
      </c>
      <c r="B950" s="3" t="s">
        <v>172</v>
      </c>
      <c r="C950" s="3" t="s">
        <v>138</v>
      </c>
      <c r="D950" s="3" t="s">
        <v>149</v>
      </c>
      <c r="E950" s="3">
        <v>41530</v>
      </c>
      <c r="F950" s="3" t="str">
        <f>VLOOKUP(E950,Sheet5!$A:$C,3,0)</f>
        <v>Co-op</v>
      </c>
      <c r="G950" s="3" t="s">
        <v>145</v>
      </c>
      <c r="H950" s="3">
        <f>VLOOKUP(E950,'Page Access2'!$F:$F,1,0)</f>
        <v>41530</v>
      </c>
      <c r="I950" s="3" t="s">
        <v>73</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3">
      <c r="A951" s="3">
        <v>41380</v>
      </c>
      <c r="B951" s="3" t="s">
        <v>173</v>
      </c>
      <c r="C951" s="3" t="s">
        <v>138</v>
      </c>
      <c r="D951" s="3" t="s">
        <v>149</v>
      </c>
      <c r="E951" s="3">
        <v>41380</v>
      </c>
      <c r="F951" s="3" t="str">
        <f>VLOOKUP(E951,Sheet5!$A:$C,3,0)</f>
        <v>Houston</v>
      </c>
      <c r="G951" s="3" t="s">
        <v>145</v>
      </c>
      <c r="H951" s="3">
        <f>VLOOKUP(E951,'Page Access2'!$F:$F,1,0)</f>
        <v>41380</v>
      </c>
      <c r="I951" s="3" t="s">
        <v>73</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3">
      <c r="A952" s="3">
        <v>75040</v>
      </c>
      <c r="B952" s="3" t="s">
        <v>143</v>
      </c>
      <c r="C952" s="3" t="s">
        <v>138</v>
      </c>
      <c r="D952" s="3" t="s">
        <v>144</v>
      </c>
      <c r="E952" s="3">
        <v>75040</v>
      </c>
      <c r="F952" s="3" t="str">
        <f>VLOOKUP(E952,Sheet5!$A:$C,3,0)</f>
        <v>Baltimore</v>
      </c>
      <c r="G952" s="3" t="s">
        <v>145</v>
      </c>
      <c r="H952" s="3">
        <f>VLOOKUP(E952,'Page Access2'!$F:$F,1,0)</f>
        <v>75040</v>
      </c>
      <c r="I952" s="3" t="s">
        <v>73</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3">
      <c r="A953" s="3">
        <v>71380</v>
      </c>
      <c r="B953" s="3" t="s">
        <v>146</v>
      </c>
      <c r="C953" s="3" t="s">
        <v>138</v>
      </c>
      <c r="D953" s="3" t="s">
        <v>147</v>
      </c>
      <c r="E953" s="3">
        <v>71380</v>
      </c>
      <c r="F953" s="3" t="str">
        <f>VLOOKUP(E953,Sheet5!$A:$C,3,0)</f>
        <v>Atlanta</v>
      </c>
      <c r="G953" s="5" t="s">
        <v>145</v>
      </c>
      <c r="H953" s="3">
        <f>VLOOKUP(E953,'Page Access2'!$F:$F,1,0)</f>
        <v>71380</v>
      </c>
      <c r="I953" s="3" t="s">
        <v>73</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3">
      <c r="A954" s="3">
        <v>42880</v>
      </c>
      <c r="B954" s="3" t="s">
        <v>148</v>
      </c>
      <c r="C954" s="3" t="s">
        <v>138</v>
      </c>
      <c r="D954" s="3" t="s">
        <v>149</v>
      </c>
      <c r="E954" s="3">
        <v>42880</v>
      </c>
      <c r="F954" s="3" t="str">
        <f>VLOOKUP(E954,Sheet5!$A:$C,3,0)</f>
        <v>Houston</v>
      </c>
      <c r="G954" s="5" t="s">
        <v>145</v>
      </c>
      <c r="H954" s="3">
        <f>VLOOKUP(E954,'Page Access2'!$F:$F,1,0)</f>
        <v>42880</v>
      </c>
      <c r="I954" s="3" t="s">
        <v>73</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3">
      <c r="A955" s="3">
        <v>42830</v>
      </c>
      <c r="B955" s="3" t="s">
        <v>150</v>
      </c>
      <c r="C955" s="3" t="s">
        <v>138</v>
      </c>
      <c r="D955" s="3" t="s">
        <v>151</v>
      </c>
      <c r="E955" s="3">
        <v>42830</v>
      </c>
      <c r="F955" s="3" t="str">
        <f>VLOOKUP(E955,Sheet5!$A:$C,3,0)</f>
        <v>Dallas-Ft. Worth</v>
      </c>
      <c r="G955" s="3" t="s">
        <v>145</v>
      </c>
      <c r="H955" s="3">
        <f>VLOOKUP(E955,'Page Access2'!$F:$F,1,0)</f>
        <v>42830</v>
      </c>
      <c r="I955" s="3" t="s">
        <v>73</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3">
      <c r="A956" s="3">
        <v>42390</v>
      </c>
      <c r="B956" s="3" t="s">
        <v>152</v>
      </c>
      <c r="C956" s="3" t="s">
        <v>138</v>
      </c>
      <c r="D956" s="3" t="s">
        <v>149</v>
      </c>
      <c r="E956" s="3">
        <v>42390</v>
      </c>
      <c r="F956" s="3" t="str">
        <f>VLOOKUP(E956,Sheet5!$A:$C,3,0)</f>
        <v>Co-op</v>
      </c>
      <c r="G956" s="3" t="s">
        <v>145</v>
      </c>
      <c r="H956" s="3">
        <f>VLOOKUP(E956,'Page Access2'!$F:$F,1,0)</f>
        <v>42390</v>
      </c>
      <c r="I956" s="3" t="s">
        <v>73</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3">
      <c r="A957" s="3">
        <v>41960</v>
      </c>
      <c r="B957" s="3" t="s">
        <v>153</v>
      </c>
      <c r="C957" s="3" t="s">
        <v>138</v>
      </c>
      <c r="D957" s="3" t="s">
        <v>151</v>
      </c>
      <c r="E957" s="3">
        <v>41960</v>
      </c>
      <c r="F957" s="3" t="str">
        <f>VLOOKUP(E957,Sheet5!$A:$C,3,0)</f>
        <v>Co-op</v>
      </c>
      <c r="G957" s="3" t="s">
        <v>145</v>
      </c>
      <c r="H957" s="3">
        <f>VLOOKUP(E957,'Page Access2'!$F:$F,1,0)</f>
        <v>41960</v>
      </c>
      <c r="I957" s="3" t="s">
        <v>73</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3">
      <c r="A958" s="3">
        <v>41240</v>
      </c>
      <c r="B958" s="3" t="s">
        <v>154</v>
      </c>
      <c r="C958" s="3" t="s">
        <v>138</v>
      </c>
      <c r="D958" s="3" t="s">
        <v>151</v>
      </c>
      <c r="E958" s="3">
        <v>41240</v>
      </c>
      <c r="F958" s="3" t="str">
        <f>VLOOKUP(E958,Sheet5!$A:$C,3,0)</f>
        <v>Co-op</v>
      </c>
      <c r="G958" s="5" t="s">
        <v>145</v>
      </c>
      <c r="H958" s="3">
        <f>VLOOKUP(E958,'Page Access2'!$F:$F,1,0)</f>
        <v>41240</v>
      </c>
      <c r="I958" s="3" t="s">
        <v>73</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3">
      <c r="A959" s="3">
        <v>41160</v>
      </c>
      <c r="B959" s="3" t="s">
        <v>155</v>
      </c>
      <c r="C959" s="3" t="s">
        <v>138</v>
      </c>
      <c r="D959" s="3" t="s">
        <v>149</v>
      </c>
      <c r="E959" s="3">
        <v>41160</v>
      </c>
      <c r="F959" s="3" t="str">
        <f>VLOOKUP(E959,Sheet5!$A:$C,3,0)</f>
        <v>Co-op</v>
      </c>
      <c r="G959" s="5" t="s">
        <v>145</v>
      </c>
      <c r="H959" s="3">
        <f>VLOOKUP(E959,'Page Access2'!$F:$F,1,0)</f>
        <v>41160</v>
      </c>
      <c r="I959" s="3" t="s">
        <v>73</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3">
      <c r="A960" s="3">
        <v>77290</v>
      </c>
      <c r="B960" s="3" t="s">
        <v>156</v>
      </c>
      <c r="C960" s="3" t="s">
        <v>138</v>
      </c>
      <c r="D960" s="3" t="s">
        <v>157</v>
      </c>
      <c r="E960" s="3">
        <v>77290</v>
      </c>
      <c r="F960" s="3" t="str">
        <f>VLOOKUP(E960,Sheet5!$A:$C,3,0)</f>
        <v>North Carolina (Charlotte NC)</v>
      </c>
      <c r="G960" s="5" t="s">
        <v>145</v>
      </c>
      <c r="H960" s="3">
        <f>VLOOKUP(E960,'Page Access2'!$F:$F,1,0)</f>
        <v>77290</v>
      </c>
      <c r="I960" s="3" t="s">
        <v>73</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3">
      <c r="A961" s="3">
        <v>77150</v>
      </c>
      <c r="B961" s="3" t="s">
        <v>158</v>
      </c>
      <c r="C961" s="3" t="s">
        <v>138</v>
      </c>
      <c r="D961" s="3" t="s">
        <v>157</v>
      </c>
      <c r="E961" s="3">
        <v>77150</v>
      </c>
      <c r="F961" s="3" t="str">
        <f>VLOOKUP(E961,Sheet5!$A:$C,3,0)</f>
        <v>North Carolina (Raleigh-Durham-Cary NC)</v>
      </c>
      <c r="G961" s="5" t="s">
        <v>145</v>
      </c>
      <c r="H961" s="3">
        <f>VLOOKUP(E961,'Page Access2'!$F:$F,1,0)</f>
        <v>77150</v>
      </c>
      <c r="I961" s="3" t="s">
        <v>73</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3">
      <c r="A962" s="3">
        <v>77030</v>
      </c>
      <c r="B962" s="3" t="s">
        <v>159</v>
      </c>
      <c r="C962" s="3" t="s">
        <v>138</v>
      </c>
      <c r="D962" s="3" t="s">
        <v>157</v>
      </c>
      <c r="E962" s="3">
        <v>77030</v>
      </c>
      <c r="F962" s="3" t="str">
        <f>VLOOKUP(E962,Sheet5!$A:$C,3,0)</f>
        <v>North Carolina (Raleigh-Durham-Cary NC)</v>
      </c>
      <c r="G962" s="5" t="s">
        <v>145</v>
      </c>
      <c r="H962" s="3">
        <f>VLOOKUP(E962,'Page Access2'!$F:$F,1,0)</f>
        <v>77030</v>
      </c>
      <c r="I962" s="3" t="s">
        <v>73</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3">
      <c r="A963" s="3">
        <v>77010</v>
      </c>
      <c r="B963" s="3" t="s">
        <v>160</v>
      </c>
      <c r="C963" s="3" t="s">
        <v>138</v>
      </c>
      <c r="D963" s="3" t="s">
        <v>157</v>
      </c>
      <c r="E963" s="3">
        <v>77010</v>
      </c>
      <c r="F963" s="3" t="str">
        <f>VLOOKUP(E963,Sheet5!$A:$C,3,0)</f>
        <v>North Carolina (Raleigh-Durham-Cary NC)</v>
      </c>
      <c r="G963" s="5" t="s">
        <v>145</v>
      </c>
      <c r="H963" s="3">
        <f>VLOOKUP(E963,'Page Access2'!$F:$F,1,0)</f>
        <v>77010</v>
      </c>
      <c r="I963" s="3" t="s">
        <v>73</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3">
      <c r="A964" s="3">
        <v>76440</v>
      </c>
      <c r="B964" s="3" t="s">
        <v>161</v>
      </c>
      <c r="C964" s="3" t="s">
        <v>138</v>
      </c>
      <c r="D964" s="3" t="s">
        <v>144</v>
      </c>
      <c r="E964" s="3">
        <v>76440</v>
      </c>
      <c r="F964" s="3" t="str">
        <f>VLOOKUP(E964,Sheet5!$A:$C,3,0)</f>
        <v>Washington D.C.</v>
      </c>
      <c r="G964" s="5" t="s">
        <v>145</v>
      </c>
      <c r="H964" s="3">
        <f>VLOOKUP(E964,'Page Access2'!$F:$F,1,0)</f>
        <v>76440</v>
      </c>
      <c r="I964" s="3" t="s">
        <v>73</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3">
      <c r="A965" s="3">
        <v>76190</v>
      </c>
      <c r="B965" s="3" t="s">
        <v>162</v>
      </c>
      <c r="C965" s="3" t="s">
        <v>138</v>
      </c>
      <c r="D965" s="3" t="s">
        <v>157</v>
      </c>
      <c r="E965" s="3">
        <v>76190</v>
      </c>
      <c r="F965" s="3" t="str">
        <f>VLOOKUP(E965,Sheet5!$A:$C,3,0)</f>
        <v>Co-op</v>
      </c>
      <c r="G965" s="3" t="s">
        <v>145</v>
      </c>
      <c r="H965" s="3">
        <f>VLOOKUP(E965,'Page Access2'!$F:$F,1,0)</f>
        <v>76190</v>
      </c>
      <c r="I965" s="3" t="s">
        <v>73</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3">
      <c r="A966" s="3">
        <v>76180</v>
      </c>
      <c r="B966" s="3" t="s">
        <v>163</v>
      </c>
      <c r="C966" s="3" t="s">
        <v>138</v>
      </c>
      <c r="D966" s="3" t="s">
        <v>157</v>
      </c>
      <c r="E966" s="3">
        <v>76180</v>
      </c>
      <c r="F966" s="3" t="str">
        <f>VLOOKUP(E966,Sheet5!$A:$C,3,0)</f>
        <v>Co-op</v>
      </c>
      <c r="G966" s="3" t="s">
        <v>145</v>
      </c>
      <c r="H966" s="3">
        <f>VLOOKUP(E966,'Page Access2'!$F:$F,1,0)</f>
        <v>76180</v>
      </c>
      <c r="I966" s="3" t="s">
        <v>73</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3">
      <c r="A967" s="3">
        <v>75350</v>
      </c>
      <c r="B967" s="3" t="s">
        <v>164</v>
      </c>
      <c r="C967" s="3" t="s">
        <v>138</v>
      </c>
      <c r="D967" s="3" t="s">
        <v>144</v>
      </c>
      <c r="E967" s="3">
        <v>75350</v>
      </c>
      <c r="F967" s="3" t="str">
        <f>VLOOKUP(E967,Sheet5!$A:$C,3,0)</f>
        <v>Baltimore</v>
      </c>
      <c r="G967" s="3" t="s">
        <v>145</v>
      </c>
      <c r="H967" s="3">
        <f>VLOOKUP(E967,'Page Access2'!$F:$F,1,0)</f>
        <v>75350</v>
      </c>
      <c r="I967" s="3" t="s">
        <v>73</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3">
      <c r="A968" s="3">
        <v>71500</v>
      </c>
      <c r="B968" s="3" t="s">
        <v>165</v>
      </c>
      <c r="C968" s="3" t="s">
        <v>138</v>
      </c>
      <c r="D968" s="3" t="s">
        <v>147</v>
      </c>
      <c r="E968" s="3">
        <v>71500</v>
      </c>
      <c r="F968" s="3" t="str">
        <f>VLOOKUP(E968,Sheet5!$A:$C,3,0)</f>
        <v>Atlanta</v>
      </c>
      <c r="G968" s="3" t="s">
        <v>145</v>
      </c>
      <c r="H968" s="3">
        <f>VLOOKUP(E968,'Page Access2'!$F:$F,1,0)</f>
        <v>71500</v>
      </c>
      <c r="I968" s="3" t="s">
        <v>73</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3">
      <c r="A969" s="3">
        <v>71330</v>
      </c>
      <c r="B969" s="3" t="s">
        <v>166</v>
      </c>
      <c r="C969" s="3" t="s">
        <v>138</v>
      </c>
      <c r="D969" s="3" t="s">
        <v>147</v>
      </c>
      <c r="E969" s="3">
        <v>71330</v>
      </c>
      <c r="F969" s="3" t="str">
        <f>VLOOKUP(E969,Sheet5!$A:$C,3,0)</f>
        <v>Atlanta</v>
      </c>
      <c r="G969" s="3" t="s">
        <v>145</v>
      </c>
      <c r="H969" s="3">
        <f>VLOOKUP(E969,'Page Access2'!$F:$F,1,0)</f>
        <v>71330</v>
      </c>
      <c r="I969" s="3" t="s">
        <v>73</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3">
      <c r="A970" s="3">
        <v>44880</v>
      </c>
      <c r="B970" s="3" t="s">
        <v>167</v>
      </c>
      <c r="C970" s="3" t="s">
        <v>138</v>
      </c>
      <c r="D970" s="3" t="s">
        <v>151</v>
      </c>
      <c r="E970" s="3">
        <v>44880</v>
      </c>
      <c r="F970" s="3" t="str">
        <f>VLOOKUP(E970,Sheet5!$A:$C,3,0)</f>
        <v>Co-op</v>
      </c>
      <c r="G970" s="3" t="s">
        <v>145</v>
      </c>
      <c r="H970" s="3">
        <f>VLOOKUP(E970,'Page Access2'!$F:$F,1,0)</f>
        <v>44880</v>
      </c>
      <c r="I970" s="3" t="s">
        <v>73</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3">
      <c r="A971" s="3">
        <v>44090</v>
      </c>
      <c r="B971" s="3" t="s">
        <v>168</v>
      </c>
      <c r="C971" s="3" t="s">
        <v>138</v>
      </c>
      <c r="D971" s="3" t="s">
        <v>151</v>
      </c>
      <c r="E971" s="3">
        <v>44090</v>
      </c>
      <c r="F971" s="3" t="str">
        <f>VLOOKUP(E971,Sheet5!$A:$C,3,0)</f>
        <v>Co-op</v>
      </c>
      <c r="G971" s="3" t="s">
        <v>145</v>
      </c>
      <c r="H971" s="3">
        <f>VLOOKUP(E971,'Page Access2'!$F:$F,1,0)</f>
        <v>44090</v>
      </c>
      <c r="I971" s="3" t="s">
        <v>73</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3">
      <c r="A972" s="3">
        <v>42940</v>
      </c>
      <c r="B972" s="3" t="s">
        <v>169</v>
      </c>
      <c r="C972" s="3" t="s">
        <v>138</v>
      </c>
      <c r="D972" s="3" t="s">
        <v>151</v>
      </c>
      <c r="E972" s="3">
        <v>42940</v>
      </c>
      <c r="F972" s="3" t="str">
        <f>VLOOKUP(E972,Sheet5!$A:$C,3,0)</f>
        <v>Co-op</v>
      </c>
      <c r="G972" s="3" t="s">
        <v>145</v>
      </c>
      <c r="H972" s="3">
        <f>VLOOKUP(E972,'Page Access2'!$F:$F,1,0)</f>
        <v>42940</v>
      </c>
      <c r="I972" s="3" t="s">
        <v>73</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3">
      <c r="A973" s="3">
        <v>42210</v>
      </c>
      <c r="B973" s="3" t="s">
        <v>170</v>
      </c>
      <c r="C973" s="3" t="s">
        <v>138</v>
      </c>
      <c r="D973" s="3" t="s">
        <v>149</v>
      </c>
      <c r="E973" s="3">
        <v>42210</v>
      </c>
      <c r="F973" s="3" t="str">
        <f>VLOOKUP(E973,Sheet5!$A:$C,3,0)</f>
        <v>Houston</v>
      </c>
      <c r="G973" s="3" t="s">
        <v>145</v>
      </c>
      <c r="H973" s="3">
        <f>VLOOKUP(E973,'Page Access2'!$F:$F,1,0)</f>
        <v>42210</v>
      </c>
      <c r="I973" s="3" t="s">
        <v>73</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3">
      <c r="A974" s="3">
        <v>41720</v>
      </c>
      <c r="B974" s="3" t="s">
        <v>171</v>
      </c>
      <c r="C974" s="3" t="s">
        <v>138</v>
      </c>
      <c r="D974" s="3" t="s">
        <v>151</v>
      </c>
      <c r="E974" s="3">
        <v>41720</v>
      </c>
      <c r="F974" s="3" t="str">
        <f>VLOOKUP(E974,Sheet5!$A:$C,3,0)</f>
        <v>Co-op</v>
      </c>
      <c r="G974" s="3" t="s">
        <v>145</v>
      </c>
      <c r="H974" s="3">
        <f>VLOOKUP(E974,'Page Access2'!$F:$F,1,0)</f>
        <v>41720</v>
      </c>
      <c r="I974" s="3" t="s">
        <v>73</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3">
      <c r="A975" s="3">
        <v>41530</v>
      </c>
      <c r="B975" s="3" t="s">
        <v>172</v>
      </c>
      <c r="C975" s="3" t="s">
        <v>138</v>
      </c>
      <c r="D975" s="3" t="s">
        <v>149</v>
      </c>
      <c r="E975" s="3">
        <v>41530</v>
      </c>
      <c r="F975" s="3" t="str">
        <f>VLOOKUP(E975,Sheet5!$A:$C,3,0)</f>
        <v>Co-op</v>
      </c>
      <c r="G975" s="3" t="s">
        <v>145</v>
      </c>
      <c r="H975" s="3">
        <f>VLOOKUP(E975,'Page Access2'!$F:$F,1,0)</f>
        <v>41530</v>
      </c>
      <c r="I975" s="3" t="s">
        <v>73</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3">
      <c r="A976" s="3">
        <v>41380</v>
      </c>
      <c r="B976" s="3" t="s">
        <v>173</v>
      </c>
      <c r="C976" s="3" t="s">
        <v>138</v>
      </c>
      <c r="D976" s="3" t="s">
        <v>149</v>
      </c>
      <c r="E976" s="3">
        <v>41380</v>
      </c>
      <c r="F976" s="3" t="str">
        <f>VLOOKUP(E976,Sheet5!$A:$C,3,0)</f>
        <v>Houston</v>
      </c>
      <c r="G976" s="3" t="s">
        <v>145</v>
      </c>
      <c r="H976" s="3">
        <f>VLOOKUP(E976,'Page Access2'!$F:$F,1,0)</f>
        <v>41380</v>
      </c>
      <c r="I976" s="3" t="s">
        <v>73</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3">
      <c r="A977" s="3">
        <v>75040</v>
      </c>
      <c r="B977" s="3" t="s">
        <v>143</v>
      </c>
      <c r="C977" s="3" t="s">
        <v>138</v>
      </c>
      <c r="D977" s="3" t="s">
        <v>144</v>
      </c>
      <c r="E977" s="3">
        <v>75040</v>
      </c>
      <c r="F977" s="3" t="str">
        <f>VLOOKUP(E977,Sheet5!$A:$C,3,0)</f>
        <v>Baltimore</v>
      </c>
      <c r="G977" s="3" t="s">
        <v>145</v>
      </c>
      <c r="H977" s="3">
        <f>VLOOKUP(E977,'Page Access2'!$F:$F,1,0)</f>
        <v>75040</v>
      </c>
      <c r="I977" s="3" t="s">
        <v>73</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3">
      <c r="A978" s="3">
        <v>71380</v>
      </c>
      <c r="B978" s="3" t="s">
        <v>146</v>
      </c>
      <c r="C978" s="3" t="s">
        <v>138</v>
      </c>
      <c r="D978" s="3" t="s">
        <v>147</v>
      </c>
      <c r="E978" s="3">
        <v>71380</v>
      </c>
      <c r="F978" s="3" t="str">
        <f>VLOOKUP(E978,Sheet5!$A:$C,3,0)</f>
        <v>Atlanta</v>
      </c>
      <c r="G978" s="5" t="s">
        <v>145</v>
      </c>
      <c r="H978" s="3">
        <f>VLOOKUP(E978,'Page Access2'!$F:$F,1,0)</f>
        <v>71380</v>
      </c>
      <c r="I978" s="3" t="s">
        <v>73</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3">
      <c r="A979" s="3">
        <v>42880</v>
      </c>
      <c r="B979" s="3" t="s">
        <v>148</v>
      </c>
      <c r="C979" s="3" t="s">
        <v>138</v>
      </c>
      <c r="D979" s="3" t="s">
        <v>149</v>
      </c>
      <c r="E979" s="3">
        <v>42880</v>
      </c>
      <c r="F979" s="3" t="str">
        <f>VLOOKUP(E979,Sheet5!$A:$C,3,0)</f>
        <v>Houston</v>
      </c>
      <c r="G979" s="5" t="s">
        <v>145</v>
      </c>
      <c r="H979" s="3">
        <f>VLOOKUP(E979,'Page Access2'!$F:$F,1,0)</f>
        <v>42880</v>
      </c>
      <c r="I979" s="3" t="s">
        <v>73</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3">
      <c r="A980" s="3">
        <v>42830</v>
      </c>
      <c r="B980" s="3" t="s">
        <v>150</v>
      </c>
      <c r="C980" s="3" t="s">
        <v>138</v>
      </c>
      <c r="D980" s="3" t="s">
        <v>151</v>
      </c>
      <c r="E980" s="3">
        <v>42830</v>
      </c>
      <c r="F980" s="3" t="str">
        <f>VLOOKUP(E980,Sheet5!$A:$C,3,0)</f>
        <v>Dallas-Ft. Worth</v>
      </c>
      <c r="G980" s="3" t="s">
        <v>145</v>
      </c>
      <c r="H980" s="3">
        <f>VLOOKUP(E980,'Page Access2'!$F:$F,1,0)</f>
        <v>42830</v>
      </c>
      <c r="I980" s="3" t="s">
        <v>73</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3">
      <c r="A981" s="3">
        <v>42390</v>
      </c>
      <c r="B981" s="3" t="s">
        <v>152</v>
      </c>
      <c r="C981" s="3" t="s">
        <v>138</v>
      </c>
      <c r="D981" s="3" t="s">
        <v>149</v>
      </c>
      <c r="E981" s="3">
        <v>42390</v>
      </c>
      <c r="F981" s="3" t="str">
        <f>VLOOKUP(E981,Sheet5!$A:$C,3,0)</f>
        <v>Co-op</v>
      </c>
      <c r="G981" s="3" t="s">
        <v>145</v>
      </c>
      <c r="H981" s="3">
        <f>VLOOKUP(E981,'Page Access2'!$F:$F,1,0)</f>
        <v>42390</v>
      </c>
      <c r="I981" s="3" t="s">
        <v>73</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3">
      <c r="A982" s="3">
        <v>41960</v>
      </c>
      <c r="B982" s="3" t="s">
        <v>153</v>
      </c>
      <c r="C982" s="3" t="s">
        <v>138</v>
      </c>
      <c r="D982" s="3" t="s">
        <v>151</v>
      </c>
      <c r="E982" s="3">
        <v>41960</v>
      </c>
      <c r="F982" s="3" t="str">
        <f>VLOOKUP(E982,Sheet5!$A:$C,3,0)</f>
        <v>Co-op</v>
      </c>
      <c r="G982" s="3" t="s">
        <v>145</v>
      </c>
      <c r="H982" s="3">
        <f>VLOOKUP(E982,'Page Access2'!$F:$F,1,0)</f>
        <v>41960</v>
      </c>
      <c r="I982" s="3" t="s">
        <v>73</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3">
      <c r="A983" s="3">
        <v>41240</v>
      </c>
      <c r="B983" s="3" t="s">
        <v>154</v>
      </c>
      <c r="C983" s="3" t="s">
        <v>138</v>
      </c>
      <c r="D983" s="3" t="s">
        <v>151</v>
      </c>
      <c r="E983" s="3">
        <v>41240</v>
      </c>
      <c r="F983" s="3" t="str">
        <f>VLOOKUP(E983,Sheet5!$A:$C,3,0)</f>
        <v>Co-op</v>
      </c>
      <c r="G983" s="5" t="s">
        <v>145</v>
      </c>
      <c r="H983" s="3">
        <f>VLOOKUP(E983,'Page Access2'!$F:$F,1,0)</f>
        <v>41240</v>
      </c>
      <c r="I983" s="3" t="s">
        <v>73</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3">
      <c r="A984" s="3">
        <v>41160</v>
      </c>
      <c r="B984" s="3" t="s">
        <v>155</v>
      </c>
      <c r="C984" s="3" t="s">
        <v>138</v>
      </c>
      <c r="D984" s="3" t="s">
        <v>149</v>
      </c>
      <c r="E984" s="3">
        <v>41160</v>
      </c>
      <c r="F984" s="3" t="str">
        <f>VLOOKUP(E984,Sheet5!$A:$C,3,0)</f>
        <v>Co-op</v>
      </c>
      <c r="G984" s="5" t="s">
        <v>145</v>
      </c>
      <c r="H984" s="3">
        <f>VLOOKUP(E984,'Page Access2'!$F:$F,1,0)</f>
        <v>41160</v>
      </c>
      <c r="I984" s="3" t="s">
        <v>73</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3">
      <c r="A985" s="3">
        <v>77290</v>
      </c>
      <c r="B985" s="3" t="s">
        <v>156</v>
      </c>
      <c r="C985" s="3" t="s">
        <v>138</v>
      </c>
      <c r="D985" s="3" t="s">
        <v>157</v>
      </c>
      <c r="E985" s="3">
        <v>77290</v>
      </c>
      <c r="F985" s="3" t="str">
        <f>VLOOKUP(E985,Sheet5!$A:$C,3,0)</f>
        <v>North Carolina (Charlotte NC)</v>
      </c>
      <c r="G985" s="5" t="s">
        <v>145</v>
      </c>
      <c r="H985" s="3">
        <f>VLOOKUP(E985,'Page Access2'!$F:$F,1,0)</f>
        <v>77290</v>
      </c>
      <c r="I985" s="3" t="s">
        <v>73</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3">
      <c r="A986" s="3">
        <v>77150</v>
      </c>
      <c r="B986" s="3" t="s">
        <v>158</v>
      </c>
      <c r="C986" s="3" t="s">
        <v>138</v>
      </c>
      <c r="D986" s="3" t="s">
        <v>157</v>
      </c>
      <c r="E986" s="3">
        <v>77150</v>
      </c>
      <c r="F986" s="3" t="str">
        <f>VLOOKUP(E986,Sheet5!$A:$C,3,0)</f>
        <v>North Carolina (Raleigh-Durham-Cary NC)</v>
      </c>
      <c r="G986" s="5" t="s">
        <v>145</v>
      </c>
      <c r="H986" s="3">
        <f>VLOOKUP(E986,'Page Access2'!$F:$F,1,0)</f>
        <v>77150</v>
      </c>
      <c r="I986" s="3" t="s">
        <v>73</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3">
      <c r="A987" s="3">
        <v>77030</v>
      </c>
      <c r="B987" s="3" t="s">
        <v>159</v>
      </c>
      <c r="C987" s="3" t="s">
        <v>138</v>
      </c>
      <c r="D987" s="3" t="s">
        <v>157</v>
      </c>
      <c r="E987" s="3">
        <v>77030</v>
      </c>
      <c r="F987" s="3" t="str">
        <f>VLOOKUP(E987,Sheet5!$A:$C,3,0)</f>
        <v>North Carolina (Raleigh-Durham-Cary NC)</v>
      </c>
      <c r="G987" s="5" t="s">
        <v>145</v>
      </c>
      <c r="H987" s="3">
        <f>VLOOKUP(E987,'Page Access2'!$F:$F,1,0)</f>
        <v>77030</v>
      </c>
      <c r="I987" s="3" t="s">
        <v>73</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3">
      <c r="A988" s="3">
        <v>77010</v>
      </c>
      <c r="B988" s="3" t="s">
        <v>160</v>
      </c>
      <c r="C988" s="3" t="s">
        <v>138</v>
      </c>
      <c r="D988" s="3" t="s">
        <v>157</v>
      </c>
      <c r="E988" s="3">
        <v>77010</v>
      </c>
      <c r="F988" s="3" t="str">
        <f>VLOOKUP(E988,Sheet5!$A:$C,3,0)</f>
        <v>North Carolina (Raleigh-Durham-Cary NC)</v>
      </c>
      <c r="G988" s="5" t="s">
        <v>145</v>
      </c>
      <c r="H988" s="3">
        <f>VLOOKUP(E988,'Page Access2'!$F:$F,1,0)</f>
        <v>77010</v>
      </c>
      <c r="I988" s="3" t="s">
        <v>73</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3">
      <c r="A989" s="3">
        <v>76440</v>
      </c>
      <c r="B989" s="3" t="s">
        <v>161</v>
      </c>
      <c r="C989" s="3" t="s">
        <v>138</v>
      </c>
      <c r="D989" s="3" t="s">
        <v>144</v>
      </c>
      <c r="E989" s="3">
        <v>76440</v>
      </c>
      <c r="F989" s="3" t="str">
        <f>VLOOKUP(E989,Sheet5!$A:$C,3,0)</f>
        <v>Washington D.C.</v>
      </c>
      <c r="G989" s="5" t="s">
        <v>145</v>
      </c>
      <c r="H989" s="3">
        <f>VLOOKUP(E989,'Page Access2'!$F:$F,1,0)</f>
        <v>76440</v>
      </c>
      <c r="I989" s="3" t="s">
        <v>73</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3">
      <c r="A990" s="3">
        <v>76190</v>
      </c>
      <c r="B990" s="3" t="s">
        <v>162</v>
      </c>
      <c r="C990" s="3" t="s">
        <v>138</v>
      </c>
      <c r="D990" s="3" t="s">
        <v>157</v>
      </c>
      <c r="E990" s="3">
        <v>76190</v>
      </c>
      <c r="F990" s="3" t="str">
        <f>VLOOKUP(E990,Sheet5!$A:$C,3,0)</f>
        <v>Co-op</v>
      </c>
      <c r="G990" s="3" t="s">
        <v>145</v>
      </c>
      <c r="H990" s="3">
        <f>VLOOKUP(E990,'Page Access2'!$F:$F,1,0)</f>
        <v>76190</v>
      </c>
      <c r="I990" s="3" t="s">
        <v>73</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3">
      <c r="A991" s="3">
        <v>76180</v>
      </c>
      <c r="B991" s="3" t="s">
        <v>163</v>
      </c>
      <c r="C991" s="3" t="s">
        <v>138</v>
      </c>
      <c r="D991" s="3" t="s">
        <v>157</v>
      </c>
      <c r="E991" s="3">
        <v>76180</v>
      </c>
      <c r="F991" s="3" t="str">
        <f>VLOOKUP(E991,Sheet5!$A:$C,3,0)</f>
        <v>Co-op</v>
      </c>
      <c r="G991" s="3" t="s">
        <v>145</v>
      </c>
      <c r="H991" s="3">
        <f>VLOOKUP(E991,'Page Access2'!$F:$F,1,0)</f>
        <v>76180</v>
      </c>
      <c r="I991" s="3" t="s">
        <v>73</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3">
      <c r="A992" s="3">
        <v>75350</v>
      </c>
      <c r="B992" s="3" t="s">
        <v>164</v>
      </c>
      <c r="C992" s="3" t="s">
        <v>138</v>
      </c>
      <c r="D992" s="3" t="s">
        <v>144</v>
      </c>
      <c r="E992" s="3">
        <v>75350</v>
      </c>
      <c r="F992" s="3" t="str">
        <f>VLOOKUP(E992,Sheet5!$A:$C,3,0)</f>
        <v>Baltimore</v>
      </c>
      <c r="G992" s="3" t="s">
        <v>145</v>
      </c>
      <c r="H992" s="3">
        <f>VLOOKUP(E992,'Page Access2'!$F:$F,1,0)</f>
        <v>75350</v>
      </c>
      <c r="I992" s="3" t="s">
        <v>73</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3">
      <c r="A993" s="3">
        <v>71500</v>
      </c>
      <c r="B993" s="3" t="s">
        <v>165</v>
      </c>
      <c r="C993" s="3" t="s">
        <v>138</v>
      </c>
      <c r="D993" s="3" t="s">
        <v>147</v>
      </c>
      <c r="E993" s="3">
        <v>71500</v>
      </c>
      <c r="F993" s="3" t="str">
        <f>VLOOKUP(E993,Sheet5!$A:$C,3,0)</f>
        <v>Atlanta</v>
      </c>
      <c r="G993" s="3" t="s">
        <v>145</v>
      </c>
      <c r="H993" s="3">
        <f>VLOOKUP(E993,'Page Access2'!$F:$F,1,0)</f>
        <v>71500</v>
      </c>
      <c r="I993" s="3" t="s">
        <v>73</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3">
      <c r="A994" s="3">
        <v>71330</v>
      </c>
      <c r="B994" s="3" t="s">
        <v>166</v>
      </c>
      <c r="C994" s="3" t="s">
        <v>138</v>
      </c>
      <c r="D994" s="3" t="s">
        <v>147</v>
      </c>
      <c r="E994" s="3">
        <v>71330</v>
      </c>
      <c r="F994" s="3" t="str">
        <f>VLOOKUP(E994,Sheet5!$A:$C,3,0)</f>
        <v>Atlanta</v>
      </c>
      <c r="G994" s="3" t="s">
        <v>145</v>
      </c>
      <c r="H994" s="3">
        <f>VLOOKUP(E994,'Page Access2'!$F:$F,1,0)</f>
        <v>71330</v>
      </c>
      <c r="I994" s="3" t="s">
        <v>73</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3">
      <c r="A995" s="3">
        <v>44880</v>
      </c>
      <c r="B995" s="3" t="s">
        <v>167</v>
      </c>
      <c r="C995" s="3" t="s">
        <v>138</v>
      </c>
      <c r="D995" s="3" t="s">
        <v>151</v>
      </c>
      <c r="E995" s="3">
        <v>44880</v>
      </c>
      <c r="F995" s="3" t="str">
        <f>VLOOKUP(E995,Sheet5!$A:$C,3,0)</f>
        <v>Co-op</v>
      </c>
      <c r="G995" s="3" t="s">
        <v>145</v>
      </c>
      <c r="H995" s="3">
        <f>VLOOKUP(E995,'Page Access2'!$F:$F,1,0)</f>
        <v>44880</v>
      </c>
      <c r="I995" s="3" t="s">
        <v>73</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3">
      <c r="A996" s="3">
        <v>44090</v>
      </c>
      <c r="B996" s="3" t="s">
        <v>168</v>
      </c>
      <c r="C996" s="3" t="s">
        <v>138</v>
      </c>
      <c r="D996" s="3" t="s">
        <v>151</v>
      </c>
      <c r="E996" s="3">
        <v>44090</v>
      </c>
      <c r="F996" s="3" t="str">
        <f>VLOOKUP(E996,Sheet5!$A:$C,3,0)</f>
        <v>Co-op</v>
      </c>
      <c r="G996" s="3" t="s">
        <v>145</v>
      </c>
      <c r="H996" s="3">
        <f>VLOOKUP(E996,'Page Access2'!$F:$F,1,0)</f>
        <v>44090</v>
      </c>
      <c r="I996" s="3" t="s">
        <v>73</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3">
      <c r="A997" s="3">
        <v>42940</v>
      </c>
      <c r="B997" s="3" t="s">
        <v>169</v>
      </c>
      <c r="C997" s="3" t="s">
        <v>138</v>
      </c>
      <c r="D997" s="3" t="s">
        <v>151</v>
      </c>
      <c r="E997" s="3">
        <v>42940</v>
      </c>
      <c r="F997" s="3" t="str">
        <f>VLOOKUP(E997,Sheet5!$A:$C,3,0)</f>
        <v>Co-op</v>
      </c>
      <c r="G997" s="3" t="s">
        <v>145</v>
      </c>
      <c r="H997" s="3">
        <f>VLOOKUP(E997,'Page Access2'!$F:$F,1,0)</f>
        <v>42940</v>
      </c>
      <c r="I997" s="3" t="s">
        <v>73</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3">
      <c r="A998" s="3">
        <v>42210</v>
      </c>
      <c r="B998" s="3" t="s">
        <v>170</v>
      </c>
      <c r="C998" s="3" t="s">
        <v>138</v>
      </c>
      <c r="D998" s="3" t="s">
        <v>149</v>
      </c>
      <c r="E998" s="3">
        <v>42210</v>
      </c>
      <c r="F998" s="3" t="str">
        <f>VLOOKUP(E998,Sheet5!$A:$C,3,0)</f>
        <v>Houston</v>
      </c>
      <c r="G998" s="3" t="s">
        <v>145</v>
      </c>
      <c r="H998" s="3">
        <f>VLOOKUP(E998,'Page Access2'!$F:$F,1,0)</f>
        <v>42210</v>
      </c>
      <c r="I998" s="3" t="s">
        <v>73</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3">
      <c r="A999" s="3">
        <v>41720</v>
      </c>
      <c r="B999" s="3" t="s">
        <v>171</v>
      </c>
      <c r="C999" s="3" t="s">
        <v>138</v>
      </c>
      <c r="D999" s="3" t="s">
        <v>151</v>
      </c>
      <c r="E999" s="3">
        <v>41720</v>
      </c>
      <c r="F999" s="3" t="str">
        <f>VLOOKUP(E999,Sheet5!$A:$C,3,0)</f>
        <v>Co-op</v>
      </c>
      <c r="G999" s="3" t="s">
        <v>145</v>
      </c>
      <c r="H999" s="3">
        <f>VLOOKUP(E999,'Page Access2'!$F:$F,1,0)</f>
        <v>41720</v>
      </c>
      <c r="I999" s="3" t="s">
        <v>73</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3">
      <c r="A1000" s="3">
        <v>41530</v>
      </c>
      <c r="B1000" s="3" t="s">
        <v>172</v>
      </c>
      <c r="C1000" s="3" t="s">
        <v>138</v>
      </c>
      <c r="D1000" s="3" t="s">
        <v>149</v>
      </c>
      <c r="E1000" s="3">
        <v>41530</v>
      </c>
      <c r="F1000" s="3" t="str">
        <f>VLOOKUP(E1000,Sheet5!$A:$C,3,0)</f>
        <v>Co-op</v>
      </c>
      <c r="G1000" s="3" t="s">
        <v>145</v>
      </c>
      <c r="H1000" s="3">
        <f>VLOOKUP(E1000,'Page Access2'!$F:$F,1,0)</f>
        <v>41530</v>
      </c>
      <c r="I1000" s="3" t="s">
        <v>73</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3">
      <c r="A1001" s="3">
        <v>41380</v>
      </c>
      <c r="B1001" s="3" t="s">
        <v>173</v>
      </c>
      <c r="C1001" s="3" t="s">
        <v>138</v>
      </c>
      <c r="D1001" s="3" t="s">
        <v>149</v>
      </c>
      <c r="E1001" s="3">
        <v>41380</v>
      </c>
      <c r="F1001" s="3" t="str">
        <f>VLOOKUP(E1001,Sheet5!$A:$C,3,0)</f>
        <v>Houston</v>
      </c>
      <c r="G1001" s="3" t="s">
        <v>145</v>
      </c>
      <c r="H1001" s="3">
        <f>VLOOKUP(E1001,'Page Access2'!$F:$F,1,0)</f>
        <v>41380</v>
      </c>
      <c r="I1001" s="3" t="s">
        <v>73</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3">
      <c r="A1002" s="3">
        <v>75040</v>
      </c>
      <c r="B1002" s="3" t="s">
        <v>143</v>
      </c>
      <c r="C1002" s="3" t="s">
        <v>138</v>
      </c>
      <c r="D1002" s="3" t="s">
        <v>144</v>
      </c>
      <c r="E1002" s="3">
        <v>75040</v>
      </c>
      <c r="F1002" s="3" t="str">
        <f>VLOOKUP(E1002,Sheet5!$A:$C,3,0)</f>
        <v>Baltimore</v>
      </c>
      <c r="G1002" s="3" t="s">
        <v>145</v>
      </c>
      <c r="H1002" s="3">
        <f>VLOOKUP(E1002,'Page Access2'!$F:$F,1,0)</f>
        <v>75040</v>
      </c>
      <c r="I1002" s="3" t="s">
        <v>73</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3">
      <c r="A1003" s="3">
        <v>71380</v>
      </c>
      <c r="B1003" s="3" t="s">
        <v>146</v>
      </c>
      <c r="C1003" s="3" t="s">
        <v>138</v>
      </c>
      <c r="D1003" s="3" t="s">
        <v>147</v>
      </c>
      <c r="E1003" s="3">
        <v>71380</v>
      </c>
      <c r="F1003" s="3" t="str">
        <f>VLOOKUP(E1003,Sheet5!$A:$C,3,0)</f>
        <v>Atlanta</v>
      </c>
      <c r="G1003" s="5" t="s">
        <v>145</v>
      </c>
      <c r="H1003" s="3">
        <f>VLOOKUP(E1003,'Page Access2'!$F:$F,1,0)</f>
        <v>71380</v>
      </c>
      <c r="I1003" s="3" t="s">
        <v>73</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3">
      <c r="A1004" s="3">
        <v>42880</v>
      </c>
      <c r="B1004" s="3" t="s">
        <v>148</v>
      </c>
      <c r="C1004" s="3" t="s">
        <v>138</v>
      </c>
      <c r="D1004" s="3" t="s">
        <v>149</v>
      </c>
      <c r="E1004" s="3">
        <v>42880</v>
      </c>
      <c r="F1004" s="3" t="str">
        <f>VLOOKUP(E1004,Sheet5!$A:$C,3,0)</f>
        <v>Houston</v>
      </c>
      <c r="G1004" s="5" t="s">
        <v>145</v>
      </c>
      <c r="H1004" s="3">
        <f>VLOOKUP(E1004,'Page Access2'!$F:$F,1,0)</f>
        <v>42880</v>
      </c>
      <c r="I1004" s="3" t="s">
        <v>73</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3">
      <c r="A1005" s="3">
        <v>42830</v>
      </c>
      <c r="B1005" s="3" t="s">
        <v>150</v>
      </c>
      <c r="C1005" s="3" t="s">
        <v>138</v>
      </c>
      <c r="D1005" s="3" t="s">
        <v>151</v>
      </c>
      <c r="E1005" s="3">
        <v>42830</v>
      </c>
      <c r="F1005" s="3" t="str">
        <f>VLOOKUP(E1005,Sheet5!$A:$C,3,0)</f>
        <v>Dallas-Ft. Worth</v>
      </c>
      <c r="G1005" s="3" t="s">
        <v>145</v>
      </c>
      <c r="H1005" s="3">
        <f>VLOOKUP(E1005,'Page Access2'!$F:$F,1,0)</f>
        <v>42830</v>
      </c>
      <c r="I1005" s="3" t="s">
        <v>73</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3">
      <c r="A1006" s="3">
        <v>42390</v>
      </c>
      <c r="B1006" s="3" t="s">
        <v>152</v>
      </c>
      <c r="C1006" s="3" t="s">
        <v>138</v>
      </c>
      <c r="D1006" s="3" t="s">
        <v>149</v>
      </c>
      <c r="E1006" s="3">
        <v>42390</v>
      </c>
      <c r="F1006" s="3" t="str">
        <f>VLOOKUP(E1006,Sheet5!$A:$C,3,0)</f>
        <v>Co-op</v>
      </c>
      <c r="G1006" s="3" t="s">
        <v>145</v>
      </c>
      <c r="H1006" s="3">
        <f>VLOOKUP(E1006,'Page Access2'!$F:$F,1,0)</f>
        <v>42390</v>
      </c>
      <c r="I1006" s="3" t="s">
        <v>73</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3">
      <c r="A1007" s="3">
        <v>41960</v>
      </c>
      <c r="B1007" s="3" t="s">
        <v>153</v>
      </c>
      <c r="C1007" s="3" t="s">
        <v>138</v>
      </c>
      <c r="D1007" s="3" t="s">
        <v>151</v>
      </c>
      <c r="E1007" s="3">
        <v>41960</v>
      </c>
      <c r="F1007" s="3" t="str">
        <f>VLOOKUP(E1007,Sheet5!$A:$C,3,0)</f>
        <v>Co-op</v>
      </c>
      <c r="G1007" s="3" t="s">
        <v>145</v>
      </c>
      <c r="H1007" s="3">
        <f>VLOOKUP(E1007,'Page Access2'!$F:$F,1,0)</f>
        <v>41960</v>
      </c>
      <c r="I1007" s="3" t="s">
        <v>73</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3">
      <c r="A1008" s="3">
        <v>41240</v>
      </c>
      <c r="B1008" s="3" t="s">
        <v>154</v>
      </c>
      <c r="C1008" s="3" t="s">
        <v>138</v>
      </c>
      <c r="D1008" s="3" t="s">
        <v>151</v>
      </c>
      <c r="E1008" s="3">
        <v>41240</v>
      </c>
      <c r="F1008" s="3" t="str">
        <f>VLOOKUP(E1008,Sheet5!$A:$C,3,0)</f>
        <v>Co-op</v>
      </c>
      <c r="G1008" s="5" t="s">
        <v>145</v>
      </c>
      <c r="H1008" s="3">
        <f>VLOOKUP(E1008,'Page Access2'!$F:$F,1,0)</f>
        <v>41240</v>
      </c>
      <c r="I1008" s="3" t="s">
        <v>73</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3">
      <c r="A1009" s="3">
        <v>41160</v>
      </c>
      <c r="B1009" s="3" t="s">
        <v>155</v>
      </c>
      <c r="C1009" s="3" t="s">
        <v>138</v>
      </c>
      <c r="D1009" s="3" t="s">
        <v>149</v>
      </c>
      <c r="E1009" s="3">
        <v>41160</v>
      </c>
      <c r="F1009" s="3" t="str">
        <f>VLOOKUP(E1009,Sheet5!$A:$C,3,0)</f>
        <v>Co-op</v>
      </c>
      <c r="G1009" s="5" t="s">
        <v>145</v>
      </c>
      <c r="H1009" s="3">
        <f>VLOOKUP(E1009,'Page Access2'!$F:$F,1,0)</f>
        <v>41160</v>
      </c>
      <c r="I1009" s="3" t="s">
        <v>73</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3">
      <c r="A1010" s="3">
        <v>77290</v>
      </c>
      <c r="B1010" s="3" t="s">
        <v>156</v>
      </c>
      <c r="C1010" s="3" t="s">
        <v>138</v>
      </c>
      <c r="D1010" s="3" t="s">
        <v>157</v>
      </c>
      <c r="E1010" s="3">
        <v>77290</v>
      </c>
      <c r="F1010" s="3" t="str">
        <f>VLOOKUP(E1010,Sheet5!$A:$C,3,0)</f>
        <v>North Carolina (Charlotte NC)</v>
      </c>
      <c r="G1010" s="5" t="s">
        <v>145</v>
      </c>
      <c r="H1010" s="3">
        <f>VLOOKUP(E1010,'Page Access2'!$F:$F,1,0)</f>
        <v>77290</v>
      </c>
      <c r="I1010" s="3" t="s">
        <v>73</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3">
      <c r="A1011" s="3">
        <v>77150</v>
      </c>
      <c r="B1011" s="3" t="s">
        <v>158</v>
      </c>
      <c r="C1011" s="3" t="s">
        <v>138</v>
      </c>
      <c r="D1011" s="3" t="s">
        <v>157</v>
      </c>
      <c r="E1011" s="3">
        <v>77150</v>
      </c>
      <c r="F1011" s="3" t="str">
        <f>VLOOKUP(E1011,Sheet5!$A:$C,3,0)</f>
        <v>North Carolina (Raleigh-Durham-Cary NC)</v>
      </c>
      <c r="G1011" s="5" t="s">
        <v>145</v>
      </c>
      <c r="H1011" s="3">
        <f>VLOOKUP(E1011,'Page Access2'!$F:$F,1,0)</f>
        <v>77150</v>
      </c>
      <c r="I1011" s="3" t="s">
        <v>73</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3">
      <c r="A1012" s="3">
        <v>77030</v>
      </c>
      <c r="B1012" s="3" t="s">
        <v>159</v>
      </c>
      <c r="C1012" s="3" t="s">
        <v>138</v>
      </c>
      <c r="D1012" s="3" t="s">
        <v>157</v>
      </c>
      <c r="E1012" s="3">
        <v>77030</v>
      </c>
      <c r="F1012" s="3" t="str">
        <f>VLOOKUP(E1012,Sheet5!$A:$C,3,0)</f>
        <v>North Carolina (Raleigh-Durham-Cary NC)</v>
      </c>
      <c r="G1012" s="5" t="s">
        <v>145</v>
      </c>
      <c r="H1012" s="3">
        <f>VLOOKUP(E1012,'Page Access2'!$F:$F,1,0)</f>
        <v>77030</v>
      </c>
      <c r="I1012" s="3" t="s">
        <v>73</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3">
      <c r="A1013" s="3">
        <v>77010</v>
      </c>
      <c r="B1013" s="3" t="s">
        <v>160</v>
      </c>
      <c r="C1013" s="3" t="s">
        <v>138</v>
      </c>
      <c r="D1013" s="3" t="s">
        <v>157</v>
      </c>
      <c r="E1013" s="3">
        <v>77010</v>
      </c>
      <c r="F1013" s="3" t="str">
        <f>VLOOKUP(E1013,Sheet5!$A:$C,3,0)</f>
        <v>North Carolina (Raleigh-Durham-Cary NC)</v>
      </c>
      <c r="G1013" s="5" t="s">
        <v>145</v>
      </c>
      <c r="H1013" s="3">
        <f>VLOOKUP(E1013,'Page Access2'!$F:$F,1,0)</f>
        <v>77010</v>
      </c>
      <c r="I1013" s="3" t="s">
        <v>73</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3">
      <c r="A1014" s="3">
        <v>76440</v>
      </c>
      <c r="B1014" s="3" t="s">
        <v>161</v>
      </c>
      <c r="C1014" s="3" t="s">
        <v>138</v>
      </c>
      <c r="D1014" s="3" t="s">
        <v>144</v>
      </c>
      <c r="E1014" s="3">
        <v>76440</v>
      </c>
      <c r="F1014" s="3" t="str">
        <f>VLOOKUP(E1014,Sheet5!$A:$C,3,0)</f>
        <v>Washington D.C.</v>
      </c>
      <c r="G1014" s="5" t="s">
        <v>145</v>
      </c>
      <c r="H1014" s="3">
        <f>VLOOKUP(E1014,'Page Access2'!$F:$F,1,0)</f>
        <v>76440</v>
      </c>
      <c r="I1014" s="3" t="s">
        <v>73</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3">
      <c r="A1015" s="3">
        <v>76190</v>
      </c>
      <c r="B1015" s="3" t="s">
        <v>162</v>
      </c>
      <c r="C1015" s="3" t="s">
        <v>138</v>
      </c>
      <c r="D1015" s="3" t="s">
        <v>157</v>
      </c>
      <c r="E1015" s="3">
        <v>76190</v>
      </c>
      <c r="F1015" s="3" t="str">
        <f>VLOOKUP(E1015,Sheet5!$A:$C,3,0)</f>
        <v>Co-op</v>
      </c>
      <c r="G1015" s="3" t="s">
        <v>145</v>
      </c>
      <c r="H1015" s="3">
        <f>VLOOKUP(E1015,'Page Access2'!$F:$F,1,0)</f>
        <v>76190</v>
      </c>
      <c r="I1015" s="3" t="s">
        <v>73</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3">
      <c r="A1016" s="3">
        <v>76180</v>
      </c>
      <c r="B1016" s="3" t="s">
        <v>163</v>
      </c>
      <c r="C1016" s="3" t="s">
        <v>138</v>
      </c>
      <c r="D1016" s="3" t="s">
        <v>157</v>
      </c>
      <c r="E1016" s="3">
        <v>76180</v>
      </c>
      <c r="F1016" s="3" t="str">
        <f>VLOOKUP(E1016,Sheet5!$A:$C,3,0)</f>
        <v>Co-op</v>
      </c>
      <c r="G1016" s="3" t="s">
        <v>145</v>
      </c>
      <c r="H1016" s="3">
        <f>VLOOKUP(E1016,'Page Access2'!$F:$F,1,0)</f>
        <v>76180</v>
      </c>
      <c r="I1016" s="3" t="s">
        <v>73</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3">
      <c r="A1017" s="3">
        <v>75350</v>
      </c>
      <c r="B1017" s="3" t="s">
        <v>164</v>
      </c>
      <c r="C1017" s="3" t="s">
        <v>138</v>
      </c>
      <c r="D1017" s="3" t="s">
        <v>144</v>
      </c>
      <c r="E1017" s="3">
        <v>75350</v>
      </c>
      <c r="F1017" s="3" t="str">
        <f>VLOOKUP(E1017,Sheet5!$A:$C,3,0)</f>
        <v>Baltimore</v>
      </c>
      <c r="G1017" s="3" t="s">
        <v>145</v>
      </c>
      <c r="H1017" s="3">
        <f>VLOOKUP(E1017,'Page Access2'!$F:$F,1,0)</f>
        <v>75350</v>
      </c>
      <c r="I1017" s="3" t="s">
        <v>73</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3">
      <c r="A1018" s="3">
        <v>71500</v>
      </c>
      <c r="B1018" s="3" t="s">
        <v>165</v>
      </c>
      <c r="C1018" s="3" t="s">
        <v>138</v>
      </c>
      <c r="D1018" s="3" t="s">
        <v>147</v>
      </c>
      <c r="E1018" s="3">
        <v>71500</v>
      </c>
      <c r="F1018" s="3" t="str">
        <f>VLOOKUP(E1018,Sheet5!$A:$C,3,0)</f>
        <v>Atlanta</v>
      </c>
      <c r="G1018" s="3" t="s">
        <v>145</v>
      </c>
      <c r="H1018" s="3">
        <f>VLOOKUP(E1018,'Page Access2'!$F:$F,1,0)</f>
        <v>71500</v>
      </c>
      <c r="I1018" s="3" t="s">
        <v>73</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3">
      <c r="A1019" s="3">
        <v>71330</v>
      </c>
      <c r="B1019" s="3" t="s">
        <v>166</v>
      </c>
      <c r="C1019" s="3" t="s">
        <v>138</v>
      </c>
      <c r="D1019" s="3" t="s">
        <v>147</v>
      </c>
      <c r="E1019" s="3">
        <v>71330</v>
      </c>
      <c r="F1019" s="3" t="str">
        <f>VLOOKUP(E1019,Sheet5!$A:$C,3,0)</f>
        <v>Atlanta</v>
      </c>
      <c r="G1019" s="3" t="s">
        <v>145</v>
      </c>
      <c r="H1019" s="3">
        <f>VLOOKUP(E1019,'Page Access2'!$F:$F,1,0)</f>
        <v>71330</v>
      </c>
      <c r="I1019" s="3" t="s">
        <v>73</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3">
      <c r="A1020" s="3">
        <v>44880</v>
      </c>
      <c r="B1020" s="3" t="s">
        <v>167</v>
      </c>
      <c r="C1020" s="3" t="s">
        <v>138</v>
      </c>
      <c r="D1020" s="3" t="s">
        <v>151</v>
      </c>
      <c r="E1020" s="3">
        <v>44880</v>
      </c>
      <c r="F1020" s="3" t="str">
        <f>VLOOKUP(E1020,Sheet5!$A:$C,3,0)</f>
        <v>Co-op</v>
      </c>
      <c r="G1020" s="3" t="s">
        <v>145</v>
      </c>
      <c r="H1020" s="3">
        <f>VLOOKUP(E1020,'Page Access2'!$F:$F,1,0)</f>
        <v>44880</v>
      </c>
      <c r="I1020" s="3" t="s">
        <v>73</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3">
      <c r="A1021" s="3">
        <v>44090</v>
      </c>
      <c r="B1021" s="3" t="s">
        <v>168</v>
      </c>
      <c r="C1021" s="3" t="s">
        <v>138</v>
      </c>
      <c r="D1021" s="3" t="s">
        <v>151</v>
      </c>
      <c r="E1021" s="3">
        <v>44090</v>
      </c>
      <c r="F1021" s="3" t="str">
        <f>VLOOKUP(E1021,Sheet5!$A:$C,3,0)</f>
        <v>Co-op</v>
      </c>
      <c r="G1021" s="3" t="s">
        <v>145</v>
      </c>
      <c r="H1021" s="3">
        <f>VLOOKUP(E1021,'Page Access2'!$F:$F,1,0)</f>
        <v>44090</v>
      </c>
      <c r="I1021" s="3" t="s">
        <v>73</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3">
      <c r="A1022" s="3">
        <v>42940</v>
      </c>
      <c r="B1022" s="3" t="s">
        <v>169</v>
      </c>
      <c r="C1022" s="3" t="s">
        <v>138</v>
      </c>
      <c r="D1022" s="3" t="s">
        <v>151</v>
      </c>
      <c r="E1022" s="3">
        <v>42940</v>
      </c>
      <c r="F1022" s="3" t="str">
        <f>VLOOKUP(E1022,Sheet5!$A:$C,3,0)</f>
        <v>Co-op</v>
      </c>
      <c r="G1022" s="3" t="s">
        <v>145</v>
      </c>
      <c r="H1022" s="3">
        <f>VLOOKUP(E1022,'Page Access2'!$F:$F,1,0)</f>
        <v>42940</v>
      </c>
      <c r="I1022" s="3" t="s">
        <v>73</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3">
      <c r="A1023" s="3">
        <v>42210</v>
      </c>
      <c r="B1023" s="3" t="s">
        <v>170</v>
      </c>
      <c r="C1023" s="3" t="s">
        <v>138</v>
      </c>
      <c r="D1023" s="3" t="s">
        <v>149</v>
      </c>
      <c r="E1023" s="3">
        <v>42210</v>
      </c>
      <c r="F1023" s="3" t="str">
        <f>VLOOKUP(E1023,Sheet5!$A:$C,3,0)</f>
        <v>Houston</v>
      </c>
      <c r="G1023" s="3" t="s">
        <v>145</v>
      </c>
      <c r="H1023" s="3">
        <f>VLOOKUP(E1023,'Page Access2'!$F:$F,1,0)</f>
        <v>42210</v>
      </c>
      <c r="I1023" s="3" t="s">
        <v>73</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3">
      <c r="A1024" s="3">
        <v>41720</v>
      </c>
      <c r="B1024" s="3" t="s">
        <v>171</v>
      </c>
      <c r="C1024" s="3" t="s">
        <v>138</v>
      </c>
      <c r="D1024" s="3" t="s">
        <v>151</v>
      </c>
      <c r="E1024" s="3">
        <v>41720</v>
      </c>
      <c r="F1024" s="3" t="str">
        <f>VLOOKUP(E1024,Sheet5!$A:$C,3,0)</f>
        <v>Co-op</v>
      </c>
      <c r="G1024" s="3" t="s">
        <v>145</v>
      </c>
      <c r="H1024" s="3">
        <f>VLOOKUP(E1024,'Page Access2'!$F:$F,1,0)</f>
        <v>41720</v>
      </c>
      <c r="I1024" s="3" t="s">
        <v>73</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3">
      <c r="A1025" s="3">
        <v>41530</v>
      </c>
      <c r="B1025" s="3" t="s">
        <v>172</v>
      </c>
      <c r="C1025" s="3" t="s">
        <v>138</v>
      </c>
      <c r="D1025" s="3" t="s">
        <v>149</v>
      </c>
      <c r="E1025" s="3">
        <v>41530</v>
      </c>
      <c r="F1025" s="3" t="str">
        <f>VLOOKUP(E1025,Sheet5!$A:$C,3,0)</f>
        <v>Co-op</v>
      </c>
      <c r="G1025" s="3" t="s">
        <v>145</v>
      </c>
      <c r="H1025" s="3">
        <f>VLOOKUP(E1025,'Page Access2'!$F:$F,1,0)</f>
        <v>41530</v>
      </c>
      <c r="I1025" s="3" t="s">
        <v>73</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3">
      <c r="A1026" s="3">
        <v>41380</v>
      </c>
      <c r="B1026" s="3" t="s">
        <v>173</v>
      </c>
      <c r="C1026" s="3" t="s">
        <v>138</v>
      </c>
      <c r="D1026" s="3" t="s">
        <v>149</v>
      </c>
      <c r="E1026" s="3">
        <v>41380</v>
      </c>
      <c r="F1026" s="3" t="str">
        <f>VLOOKUP(E1026,Sheet5!$A:$C,3,0)</f>
        <v>Houston</v>
      </c>
      <c r="G1026" s="3" t="s">
        <v>145</v>
      </c>
      <c r="H1026" s="3">
        <f>VLOOKUP(E1026,'Page Access2'!$F:$F,1,0)</f>
        <v>41380</v>
      </c>
      <c r="I1026" s="3" t="s">
        <v>73</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F23"/>
  <sheetViews>
    <sheetView workbookViewId="0">
      <selection activeCell="B12" sqref="B12:B23"/>
    </sheetView>
  </sheetViews>
  <sheetFormatPr defaultColWidth="9.109375" defaultRowHeight="14.4" x14ac:dyDescent="0.3"/>
  <cols>
    <col min="1" max="1" width="8.6640625" style="70" bestFit="1" customWidth="1"/>
    <col min="2" max="2" width="36.33203125" style="70" bestFit="1" customWidth="1"/>
    <col min="3" max="3" width="40" style="70" customWidth="1"/>
    <col min="4" max="4" width="98.109375" style="70" customWidth="1"/>
    <col min="5" max="5" width="178.109375" style="70" bestFit="1" customWidth="1"/>
    <col min="6" max="6" width="26.77734375" style="70" bestFit="1" customWidth="1"/>
    <col min="7" max="16384" width="9.109375" style="70"/>
  </cols>
  <sheetData>
    <row r="1" spans="1:6" x14ac:dyDescent="0.3">
      <c r="A1" s="53" t="s">
        <v>1321</v>
      </c>
      <c r="B1" s="53" t="s">
        <v>381</v>
      </c>
      <c r="C1" s="53" t="s">
        <v>1074</v>
      </c>
      <c r="D1" s="53" t="s">
        <v>1075</v>
      </c>
      <c r="E1" s="53" t="s">
        <v>1082</v>
      </c>
      <c r="F1" s="53" t="s">
        <v>1436</v>
      </c>
    </row>
    <row r="2" spans="1:6" x14ac:dyDescent="0.3">
      <c r="B2" s="70" t="s">
        <v>1084</v>
      </c>
      <c r="C2" s="70" t="s">
        <v>1400</v>
      </c>
      <c r="D2" s="70" t="s">
        <v>1402</v>
      </c>
      <c r="E2" s="70" t="s">
        <v>1401</v>
      </c>
    </row>
    <row r="3" spans="1:6" x14ac:dyDescent="0.3">
      <c r="B3" s="70" t="s">
        <v>1219</v>
      </c>
      <c r="C3" s="70" t="s">
        <v>1400</v>
      </c>
      <c r="D3" s="70" t="s">
        <v>1402</v>
      </c>
      <c r="E3" s="70" t="s">
        <v>1401</v>
      </c>
    </row>
    <row r="4" spans="1:6" x14ac:dyDescent="0.3">
      <c r="B4" s="70" t="s">
        <v>1223</v>
      </c>
      <c r="C4" s="70" t="s">
        <v>1400</v>
      </c>
      <c r="D4" s="70" t="s">
        <v>1402</v>
      </c>
      <c r="E4" s="70" t="s">
        <v>1401</v>
      </c>
    </row>
    <row r="5" spans="1:6" x14ac:dyDescent="0.3">
      <c r="B5" s="70" t="s">
        <v>1405</v>
      </c>
      <c r="C5" s="70" t="s">
        <v>1400</v>
      </c>
      <c r="D5" s="70" t="s">
        <v>1402</v>
      </c>
      <c r="E5" s="70" t="s">
        <v>1401</v>
      </c>
    </row>
    <row r="6" spans="1:6" x14ac:dyDescent="0.3">
      <c r="B6" t="s">
        <v>1222</v>
      </c>
      <c r="C6" s="70" t="s">
        <v>1400</v>
      </c>
      <c r="D6" s="70" t="s">
        <v>1402</v>
      </c>
      <c r="E6" s="70" t="s">
        <v>1401</v>
      </c>
    </row>
    <row r="7" spans="1:6" x14ac:dyDescent="0.3">
      <c r="B7" t="s">
        <v>1084</v>
      </c>
      <c r="C7" s="70" t="s">
        <v>1400</v>
      </c>
      <c r="D7" s="70" t="s">
        <v>1402</v>
      </c>
      <c r="E7" s="70" t="s">
        <v>1401</v>
      </c>
    </row>
    <row r="8" spans="1:6" x14ac:dyDescent="0.3">
      <c r="B8" t="s">
        <v>1085</v>
      </c>
      <c r="C8" s="70" t="s">
        <v>1400</v>
      </c>
      <c r="D8" s="70" t="s">
        <v>1402</v>
      </c>
      <c r="E8" s="70" t="s">
        <v>1401</v>
      </c>
    </row>
    <row r="9" spans="1:6" s="79" customFormat="1" x14ac:dyDescent="0.3">
      <c r="B9" s="80" t="s">
        <v>1244</v>
      </c>
      <c r="C9" s="70" t="s">
        <v>1400</v>
      </c>
      <c r="D9" s="70" t="s">
        <v>1402</v>
      </c>
      <c r="E9" s="70" t="s">
        <v>1401</v>
      </c>
    </row>
    <row r="10" spans="1:6" s="79" customFormat="1" ht="15" x14ac:dyDescent="0.35">
      <c r="B10" s="82" t="s">
        <v>1217</v>
      </c>
      <c r="C10" s="70" t="s">
        <v>1400</v>
      </c>
      <c r="D10" s="70" t="s">
        <v>1402</v>
      </c>
      <c r="E10" s="70" t="s">
        <v>1401</v>
      </c>
    </row>
    <row r="11" spans="1:6" s="79" customFormat="1" x14ac:dyDescent="0.3">
      <c r="B11" s="81" t="s">
        <v>1473</v>
      </c>
      <c r="C11" s="70" t="s">
        <v>1400</v>
      </c>
      <c r="D11" s="70" t="s">
        <v>1402</v>
      </c>
      <c r="E11" s="70" t="s">
        <v>1401</v>
      </c>
    </row>
    <row r="12" spans="1:6" s="77" customFormat="1" x14ac:dyDescent="0.3">
      <c r="B12" s="77" t="s">
        <v>1488</v>
      </c>
      <c r="C12" s="77" t="s">
        <v>1495</v>
      </c>
      <c r="D12" s="77" t="s">
        <v>1505</v>
      </c>
      <c r="E12" s="77" t="s">
        <v>1515</v>
      </c>
    </row>
    <row r="13" spans="1:6" s="77" customFormat="1" x14ac:dyDescent="0.3">
      <c r="B13" s="77" t="s">
        <v>1317</v>
      </c>
      <c r="C13" s="77" t="s">
        <v>1496</v>
      </c>
      <c r="D13" s="77" t="s">
        <v>1506</v>
      </c>
      <c r="E13" s="77" t="s">
        <v>1516</v>
      </c>
    </row>
    <row r="14" spans="1:6" s="77" customFormat="1" x14ac:dyDescent="0.3">
      <c r="B14" s="77" t="s">
        <v>1318</v>
      </c>
      <c r="C14" s="77" t="s">
        <v>1497</v>
      </c>
      <c r="D14" s="77" t="s">
        <v>1507</v>
      </c>
      <c r="E14" s="77" t="s">
        <v>1517</v>
      </c>
    </row>
    <row r="15" spans="1:6" s="77" customFormat="1" x14ac:dyDescent="0.3">
      <c r="B15" s="77" t="s">
        <v>1489</v>
      </c>
      <c r="C15" s="77" t="s">
        <v>1498</v>
      </c>
      <c r="D15" s="77" t="s">
        <v>1508</v>
      </c>
      <c r="E15" s="77" t="s">
        <v>1518</v>
      </c>
    </row>
    <row r="16" spans="1:6" s="77" customFormat="1" x14ac:dyDescent="0.3">
      <c r="B16" s="77" t="s">
        <v>1319</v>
      </c>
      <c r="C16" s="77" t="s">
        <v>1499</v>
      </c>
      <c r="D16" s="77" t="s">
        <v>1509</v>
      </c>
      <c r="E16" s="77" t="s">
        <v>1519</v>
      </c>
    </row>
    <row r="17" spans="2:5" s="77" customFormat="1" x14ac:dyDescent="0.3">
      <c r="B17" s="77" t="s">
        <v>1320</v>
      </c>
      <c r="C17" s="77" t="s">
        <v>1500</v>
      </c>
      <c r="D17" s="77" t="s">
        <v>1510</v>
      </c>
      <c r="E17" s="77" t="s">
        <v>1520</v>
      </c>
    </row>
    <row r="18" spans="2:5" s="77" customFormat="1" x14ac:dyDescent="0.3">
      <c r="B18" s="77" t="s">
        <v>1490</v>
      </c>
      <c r="C18" s="77" t="s">
        <v>1501</v>
      </c>
      <c r="D18" s="77" t="s">
        <v>1511</v>
      </c>
      <c r="E18" s="77" t="s">
        <v>1521</v>
      </c>
    </row>
    <row r="19" spans="2:5" s="77" customFormat="1" x14ac:dyDescent="0.3">
      <c r="B19" s="77" t="s">
        <v>1316</v>
      </c>
      <c r="C19" s="77" t="s">
        <v>1502</v>
      </c>
      <c r="D19" s="77" t="s">
        <v>1512</v>
      </c>
      <c r="E19" s="77" t="s">
        <v>1522</v>
      </c>
    </row>
    <row r="20" spans="2:5" s="77" customFormat="1" x14ac:dyDescent="0.3">
      <c r="B20" s="77" t="s">
        <v>1491</v>
      </c>
      <c r="C20" s="77" t="s">
        <v>1503</v>
      </c>
      <c r="D20" s="77" t="s">
        <v>1513</v>
      </c>
      <c r="E20" s="77" t="s">
        <v>1523</v>
      </c>
    </row>
    <row r="21" spans="2:5" s="77" customFormat="1" x14ac:dyDescent="0.3">
      <c r="B21" s="77" t="s">
        <v>1492</v>
      </c>
      <c r="C21" s="77" t="s">
        <v>1495</v>
      </c>
      <c r="D21" s="78" t="s">
        <v>1505</v>
      </c>
      <c r="E21" s="77" t="s">
        <v>1515</v>
      </c>
    </row>
    <row r="22" spans="2:5" s="77" customFormat="1" x14ac:dyDescent="0.3">
      <c r="B22" s="77" t="s">
        <v>1493</v>
      </c>
      <c r="C22" s="77" t="s">
        <v>1504</v>
      </c>
      <c r="D22" s="77" t="s">
        <v>1514</v>
      </c>
      <c r="E22" s="77" t="s">
        <v>1524</v>
      </c>
    </row>
    <row r="23" spans="2:5" s="77" customFormat="1" x14ac:dyDescent="0.3">
      <c r="B23" s="77" t="s">
        <v>1494</v>
      </c>
      <c r="C23" s="77" t="s">
        <v>1503</v>
      </c>
      <c r="D23" s="78" t="s">
        <v>1513</v>
      </c>
      <c r="E23" s="77" t="s">
        <v>1523</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defaultColWidth="14.44140625" defaultRowHeight="15" customHeight="1" x14ac:dyDescent="0.3"/>
  <cols>
    <col min="1" max="1" width="9.33203125" customWidth="1"/>
    <col min="2" max="26" width="8.6640625" customWidth="1"/>
  </cols>
  <sheetData>
    <row r="1" spans="1:2" ht="28.8" x14ac:dyDescent="0.3">
      <c r="A1" s="1" t="s">
        <v>550</v>
      </c>
      <c r="B1" s="1" t="s">
        <v>551</v>
      </c>
    </row>
    <row r="3" spans="1:2" ht="14.4" x14ac:dyDescent="0.3">
      <c r="A3" s="9">
        <v>31070</v>
      </c>
      <c r="B3" s="9" t="s">
        <v>174</v>
      </c>
    </row>
    <row r="4" spans="1:2" ht="14.4" x14ac:dyDescent="0.3">
      <c r="A4" s="9">
        <v>31230</v>
      </c>
      <c r="B4" s="9" t="s">
        <v>175</v>
      </c>
    </row>
    <row r="5" spans="1:2" ht="14.4" x14ac:dyDescent="0.3">
      <c r="A5" s="9">
        <v>31280</v>
      </c>
      <c r="B5" s="9" t="s">
        <v>176</v>
      </c>
    </row>
    <row r="6" spans="1:2" ht="14.4" x14ac:dyDescent="0.3">
      <c r="A6" s="9">
        <v>31480</v>
      </c>
      <c r="B6" s="9" t="s">
        <v>177</v>
      </c>
    </row>
    <row r="7" spans="1:2" ht="14.4" x14ac:dyDescent="0.3">
      <c r="A7" s="9">
        <v>31490</v>
      </c>
      <c r="B7" s="9" t="s">
        <v>178</v>
      </c>
    </row>
    <row r="8" spans="1:2" ht="14.4" x14ac:dyDescent="0.3">
      <c r="A8" s="9">
        <v>31510</v>
      </c>
      <c r="B8" s="9" t="s">
        <v>179</v>
      </c>
    </row>
    <row r="9" spans="1:2" ht="14.4" x14ac:dyDescent="0.3">
      <c r="A9" s="9">
        <v>31690</v>
      </c>
      <c r="B9" s="9" t="s">
        <v>181</v>
      </c>
    </row>
    <row r="10" spans="1:2" ht="14.4" x14ac:dyDescent="0.3">
      <c r="A10" s="9">
        <v>31820</v>
      </c>
      <c r="B10" s="9" t="s">
        <v>182</v>
      </c>
    </row>
    <row r="11" spans="1:2" ht="14.4" x14ac:dyDescent="0.3">
      <c r="A11" s="9">
        <v>31970</v>
      </c>
      <c r="B11" s="9" t="s">
        <v>184</v>
      </c>
    </row>
    <row r="12" spans="1:2" ht="14.4" x14ac:dyDescent="0.3">
      <c r="A12" s="9">
        <v>36180</v>
      </c>
      <c r="B12" s="9" t="s">
        <v>99</v>
      </c>
    </row>
    <row r="13" spans="1:2" ht="14.4" x14ac:dyDescent="0.3">
      <c r="A13" s="9">
        <v>36330</v>
      </c>
      <c r="B13" s="9" t="s">
        <v>205</v>
      </c>
    </row>
    <row r="14" spans="1:2" ht="14.4" x14ac:dyDescent="0.3">
      <c r="A14" s="9">
        <v>36400</v>
      </c>
      <c r="B14" s="9" t="s">
        <v>206</v>
      </c>
    </row>
    <row r="15" spans="1:2" ht="14.4" x14ac:dyDescent="0.3">
      <c r="A15" s="9">
        <v>36560</v>
      </c>
      <c r="B15" s="9" t="s">
        <v>207</v>
      </c>
    </row>
    <row r="16" spans="1:2" ht="14.4" x14ac:dyDescent="0.3">
      <c r="A16" s="9">
        <v>36630</v>
      </c>
      <c r="B16" s="9" t="s">
        <v>208</v>
      </c>
    </row>
    <row r="17" spans="1:2" ht="14.4" x14ac:dyDescent="0.3">
      <c r="A17" s="9">
        <v>36880</v>
      </c>
      <c r="B17" s="9" t="s">
        <v>210</v>
      </c>
    </row>
    <row r="18" spans="1:2" ht="14.4" x14ac:dyDescent="0.3">
      <c r="A18" s="9">
        <v>36930</v>
      </c>
      <c r="B18" s="9" t="s">
        <v>101</v>
      </c>
    </row>
    <row r="19" spans="1:2" ht="14.4" x14ac:dyDescent="0.3">
      <c r="A19" s="9">
        <v>36950</v>
      </c>
      <c r="B19" s="9" t="s">
        <v>102</v>
      </c>
    </row>
    <row r="20" spans="1:2" ht="14.4" x14ac:dyDescent="0.3">
      <c r="A20" s="9">
        <v>36960</v>
      </c>
      <c r="B20" s="9" t="s">
        <v>103</v>
      </c>
    </row>
    <row r="21" spans="1:2" ht="15.75" customHeight="1" x14ac:dyDescent="0.3">
      <c r="A21" s="9">
        <v>31590</v>
      </c>
      <c r="B21" s="9" t="s">
        <v>180</v>
      </c>
    </row>
    <row r="22" spans="1:2" ht="15.75" customHeight="1" x14ac:dyDescent="0.3">
      <c r="A22" s="9">
        <v>31930</v>
      </c>
      <c r="B22" s="9" t="s">
        <v>183</v>
      </c>
    </row>
    <row r="23" spans="1:2" ht="15.75" customHeight="1" x14ac:dyDescent="0.3">
      <c r="A23" s="9">
        <v>32070</v>
      </c>
      <c r="B23" s="9" t="s">
        <v>74</v>
      </c>
    </row>
    <row r="24" spans="1:2" ht="15.75" customHeight="1" x14ac:dyDescent="0.3">
      <c r="A24" s="9">
        <v>32260</v>
      </c>
      <c r="B24" s="9" t="s">
        <v>84</v>
      </c>
    </row>
    <row r="25" spans="1:2" ht="15.75" customHeight="1" x14ac:dyDescent="0.3">
      <c r="A25" s="9">
        <v>32330</v>
      </c>
      <c r="B25" s="9" t="s">
        <v>85</v>
      </c>
    </row>
    <row r="26" spans="1:2" ht="15.75" customHeight="1" x14ac:dyDescent="0.3">
      <c r="A26" s="9">
        <v>32410</v>
      </c>
      <c r="B26" s="9" t="s">
        <v>87</v>
      </c>
    </row>
    <row r="27" spans="1:2" ht="15.75" customHeight="1" x14ac:dyDescent="0.3">
      <c r="A27" s="9">
        <v>32650</v>
      </c>
      <c r="B27" s="9" t="s">
        <v>88</v>
      </c>
    </row>
    <row r="28" spans="1:2" ht="15.75" customHeight="1" x14ac:dyDescent="0.3">
      <c r="A28" s="9">
        <v>32690</v>
      </c>
      <c r="B28" s="9" t="s">
        <v>89</v>
      </c>
    </row>
    <row r="29" spans="1:2" ht="15.75" customHeight="1" x14ac:dyDescent="0.3">
      <c r="A29" s="9">
        <v>32810</v>
      </c>
      <c r="B29" s="9" t="s">
        <v>90</v>
      </c>
    </row>
    <row r="30" spans="1:2" ht="15.75" customHeight="1" x14ac:dyDescent="0.3">
      <c r="A30" s="9">
        <v>32880</v>
      </c>
      <c r="B30" s="9" t="s">
        <v>91</v>
      </c>
    </row>
    <row r="31" spans="1:2" ht="15.75" customHeight="1" x14ac:dyDescent="0.3">
      <c r="A31" s="9">
        <v>32910</v>
      </c>
      <c r="B31" s="9" t="s">
        <v>186</v>
      </c>
    </row>
    <row r="32" spans="1:2" ht="15.75" customHeight="1" x14ac:dyDescent="0.3">
      <c r="A32" s="9">
        <v>35150</v>
      </c>
      <c r="B32" s="9" t="s">
        <v>97</v>
      </c>
    </row>
    <row r="33" spans="1:2" ht="15.75" customHeight="1" x14ac:dyDescent="0.3">
      <c r="A33" s="9">
        <v>35790</v>
      </c>
      <c r="B33" s="9" t="s">
        <v>98</v>
      </c>
    </row>
    <row r="34" spans="1:2" ht="15.75" customHeight="1" x14ac:dyDescent="0.3">
      <c r="A34" s="9">
        <v>36080</v>
      </c>
      <c r="B34" s="9" t="s">
        <v>203</v>
      </c>
    </row>
    <row r="35" spans="1:2" ht="15.75" customHeight="1" x14ac:dyDescent="0.3">
      <c r="A35" s="9">
        <v>36310</v>
      </c>
      <c r="B35" s="9" t="s">
        <v>204</v>
      </c>
    </row>
    <row r="36" spans="1:2" ht="15.75" customHeight="1" x14ac:dyDescent="0.3">
      <c r="A36" s="9">
        <v>36830</v>
      </c>
      <c r="B36" s="9" t="s">
        <v>209</v>
      </c>
    </row>
    <row r="37" spans="1:2" ht="15.75" customHeight="1" x14ac:dyDescent="0.3">
      <c r="A37" s="9">
        <v>32860</v>
      </c>
      <c r="B37" s="9" t="s">
        <v>185</v>
      </c>
    </row>
    <row r="38" spans="1:2" ht="15.75" customHeight="1" x14ac:dyDescent="0.3">
      <c r="A38" s="9">
        <v>32980</v>
      </c>
      <c r="B38" s="9" t="s">
        <v>187</v>
      </c>
    </row>
    <row r="39" spans="1:2" ht="15.75" customHeight="1" x14ac:dyDescent="0.3">
      <c r="A39" s="9">
        <v>33130</v>
      </c>
      <c r="B39" s="9" t="s">
        <v>188</v>
      </c>
    </row>
    <row r="40" spans="1:2" ht="15.75" customHeight="1" x14ac:dyDescent="0.3">
      <c r="A40" s="9">
        <v>33160</v>
      </c>
      <c r="B40" s="9" t="s">
        <v>189</v>
      </c>
    </row>
    <row r="41" spans="1:2" ht="15.75" customHeight="1" x14ac:dyDescent="0.3">
      <c r="A41" s="9">
        <v>33240</v>
      </c>
      <c r="B41" s="9" t="s">
        <v>190</v>
      </c>
    </row>
    <row r="42" spans="1:2" ht="15.75" customHeight="1" x14ac:dyDescent="0.3">
      <c r="A42" s="9">
        <v>33320</v>
      </c>
      <c r="B42" s="9" t="s">
        <v>191</v>
      </c>
    </row>
    <row r="43" spans="1:2" ht="15.75" customHeight="1" x14ac:dyDescent="0.3">
      <c r="A43" s="9">
        <v>33330</v>
      </c>
      <c r="B43" s="9" t="s">
        <v>192</v>
      </c>
    </row>
    <row r="44" spans="1:2" ht="15.75" customHeight="1" x14ac:dyDescent="0.3">
      <c r="A44" s="9">
        <v>33430</v>
      </c>
      <c r="B44" s="9" t="s">
        <v>193</v>
      </c>
    </row>
    <row r="45" spans="1:2" ht="15.75" customHeight="1" x14ac:dyDescent="0.3">
      <c r="A45" s="9">
        <v>33570</v>
      </c>
      <c r="B45" s="9" t="s">
        <v>194</v>
      </c>
    </row>
    <row r="46" spans="1:2" ht="15.75" customHeight="1" x14ac:dyDescent="0.3">
      <c r="A46" s="11">
        <v>34240</v>
      </c>
      <c r="B46" s="11" t="s">
        <v>92</v>
      </c>
    </row>
    <row r="47" spans="1:2" ht="15.75" customHeight="1" x14ac:dyDescent="0.3">
      <c r="A47" s="9">
        <v>34380</v>
      </c>
      <c r="B47" s="9" t="s">
        <v>196</v>
      </c>
    </row>
    <row r="48" spans="1:2" ht="15.75" customHeight="1" x14ac:dyDescent="0.3">
      <c r="A48" s="9">
        <v>34480</v>
      </c>
      <c r="B48" s="9" t="s">
        <v>197</v>
      </c>
    </row>
    <row r="49" spans="1:2" ht="15.75" customHeight="1" x14ac:dyDescent="0.3">
      <c r="A49" s="9">
        <v>34490</v>
      </c>
      <c r="B49" s="9" t="s">
        <v>198</v>
      </c>
    </row>
    <row r="50" spans="1:2" ht="15.75" customHeight="1" x14ac:dyDescent="0.3">
      <c r="A50" s="9">
        <v>34520</v>
      </c>
      <c r="B50" s="9" t="s">
        <v>94</v>
      </c>
    </row>
    <row r="51" spans="1:2" ht="15.75" customHeight="1" x14ac:dyDescent="0.3">
      <c r="A51" s="9">
        <v>34530</v>
      </c>
      <c r="B51" s="9" t="s">
        <v>199</v>
      </c>
    </row>
    <row r="52" spans="1:2" ht="15.75" customHeight="1" x14ac:dyDescent="0.3">
      <c r="A52" s="9">
        <v>34610</v>
      </c>
      <c r="B52" s="9" t="s">
        <v>96</v>
      </c>
    </row>
    <row r="53" spans="1:2" ht="15.75" customHeight="1" x14ac:dyDescent="0.3">
      <c r="A53" s="9">
        <v>34640</v>
      </c>
      <c r="B53" s="9" t="s">
        <v>200</v>
      </c>
    </row>
    <row r="54" spans="1:2" ht="15.75" customHeight="1" x14ac:dyDescent="0.3">
      <c r="A54" s="9">
        <v>34660</v>
      </c>
      <c r="B54" s="9" t="s">
        <v>201</v>
      </c>
    </row>
    <row r="55" spans="1:2" ht="15.75" customHeight="1" x14ac:dyDescent="0.3">
      <c r="A55" s="9">
        <v>34740</v>
      </c>
      <c r="B55" s="9" t="s">
        <v>202</v>
      </c>
    </row>
    <row r="56" spans="1:2" ht="15.75" customHeight="1" x14ac:dyDescent="0.3">
      <c r="A56" s="9">
        <v>34080</v>
      </c>
      <c r="B56" s="9" t="s">
        <v>195</v>
      </c>
    </row>
    <row r="57" spans="1:2" ht="15.75" customHeight="1" x14ac:dyDescent="0.3">
      <c r="A57" s="9">
        <v>73020</v>
      </c>
      <c r="B57" s="9" t="s">
        <v>304</v>
      </c>
    </row>
    <row r="58" spans="1:2" ht="15.75" customHeight="1" x14ac:dyDescent="0.3">
      <c r="A58" s="9">
        <v>73080</v>
      </c>
      <c r="B58" s="9" t="s">
        <v>104</v>
      </c>
    </row>
    <row r="59" spans="1:2" ht="15.75" customHeight="1" x14ac:dyDescent="0.3">
      <c r="A59" s="9">
        <v>73090</v>
      </c>
      <c r="B59" s="9" t="s">
        <v>106</v>
      </c>
    </row>
    <row r="60" spans="1:2" ht="15.75" customHeight="1" x14ac:dyDescent="0.3">
      <c r="A60" s="9">
        <v>73110</v>
      </c>
      <c r="B60" s="9" t="s">
        <v>305</v>
      </c>
    </row>
    <row r="61" spans="1:2" ht="15.75" customHeight="1" x14ac:dyDescent="0.3">
      <c r="A61" s="9">
        <v>73130</v>
      </c>
      <c r="B61" s="9" t="s">
        <v>306</v>
      </c>
    </row>
    <row r="62" spans="1:2" ht="15.75" customHeight="1" x14ac:dyDescent="0.3">
      <c r="A62" s="9">
        <v>73180</v>
      </c>
      <c r="B62" s="9" t="s">
        <v>307</v>
      </c>
    </row>
    <row r="63" spans="1:2" ht="15.75" customHeight="1" x14ac:dyDescent="0.3">
      <c r="A63" s="9">
        <v>73210</v>
      </c>
      <c r="B63" s="9" t="s">
        <v>308</v>
      </c>
    </row>
    <row r="64" spans="1:2" ht="15.75" customHeight="1" x14ac:dyDescent="0.3">
      <c r="A64" s="9">
        <v>73230</v>
      </c>
      <c r="B64" s="9" t="s">
        <v>309</v>
      </c>
    </row>
    <row r="65" spans="1:2" ht="15.75" customHeight="1" x14ac:dyDescent="0.3">
      <c r="A65" s="9">
        <v>73310</v>
      </c>
      <c r="B65" s="9" t="s">
        <v>310</v>
      </c>
    </row>
    <row r="66" spans="1:2" ht="15.75" customHeight="1" x14ac:dyDescent="0.3">
      <c r="A66" s="9">
        <v>73790</v>
      </c>
      <c r="B66" s="9" t="s">
        <v>311</v>
      </c>
    </row>
    <row r="67" spans="1:2" ht="15.75" customHeight="1" x14ac:dyDescent="0.3">
      <c r="A67" s="9">
        <v>75690</v>
      </c>
      <c r="B67" s="9" t="s">
        <v>319</v>
      </c>
    </row>
    <row r="68" spans="1:2" ht="15.75" customHeight="1" x14ac:dyDescent="0.3">
      <c r="A68" s="9">
        <v>37070</v>
      </c>
      <c r="B68" s="9" t="s">
        <v>211</v>
      </c>
    </row>
    <row r="69" spans="1:2" ht="15.75" customHeight="1" x14ac:dyDescent="0.3">
      <c r="A69" s="9">
        <v>37100</v>
      </c>
      <c r="B69" s="9" t="s">
        <v>212</v>
      </c>
    </row>
    <row r="70" spans="1:2" ht="15.75" customHeight="1" x14ac:dyDescent="0.3">
      <c r="A70" s="9">
        <v>37180</v>
      </c>
      <c r="B70" s="9" t="s">
        <v>213</v>
      </c>
    </row>
    <row r="71" spans="1:2" ht="15.75" customHeight="1" x14ac:dyDescent="0.3">
      <c r="A71" s="9">
        <v>37250</v>
      </c>
      <c r="B71" s="9" t="s">
        <v>214</v>
      </c>
    </row>
    <row r="72" spans="1:2" ht="15.75" customHeight="1" x14ac:dyDescent="0.3">
      <c r="A72" s="9">
        <v>37460</v>
      </c>
      <c r="B72" s="9" t="s">
        <v>215</v>
      </c>
    </row>
    <row r="73" spans="1:2" ht="15.75" customHeight="1" x14ac:dyDescent="0.3">
      <c r="A73" s="9">
        <v>74210</v>
      </c>
      <c r="B73" s="9" t="s">
        <v>312</v>
      </c>
    </row>
    <row r="74" spans="1:2" ht="15.75" customHeight="1" x14ac:dyDescent="0.3">
      <c r="A74" s="2">
        <v>74300</v>
      </c>
      <c r="B74" s="2" t="s">
        <v>313</v>
      </c>
    </row>
    <row r="75" spans="1:2" ht="15.75" customHeight="1" x14ac:dyDescent="0.3">
      <c r="A75" s="9">
        <v>74380</v>
      </c>
      <c r="B75" s="9" t="s">
        <v>314</v>
      </c>
    </row>
    <row r="76" spans="1:2" ht="15.75" customHeight="1" x14ac:dyDescent="0.3">
      <c r="A76" s="9">
        <v>74390</v>
      </c>
      <c r="B76" s="9" t="s">
        <v>315</v>
      </c>
    </row>
    <row r="77" spans="1:2" ht="15.75" customHeight="1" x14ac:dyDescent="0.3">
      <c r="A77" s="9">
        <v>74880</v>
      </c>
      <c r="B77" s="9" t="s">
        <v>107</v>
      </c>
    </row>
    <row r="78" spans="1:2" ht="15.75" customHeight="1" x14ac:dyDescent="0.3">
      <c r="A78" s="9">
        <v>75090</v>
      </c>
      <c r="B78" s="9" t="s">
        <v>316</v>
      </c>
    </row>
    <row r="79" spans="1:2" ht="15.75" customHeight="1" x14ac:dyDescent="0.3">
      <c r="A79" s="9">
        <v>75210</v>
      </c>
      <c r="B79" s="9" t="s">
        <v>439</v>
      </c>
    </row>
    <row r="80" spans="1:2" ht="15.75" customHeight="1" x14ac:dyDescent="0.3">
      <c r="A80" s="9">
        <v>75590</v>
      </c>
      <c r="B80" s="9" t="s">
        <v>318</v>
      </c>
    </row>
    <row r="81" spans="1:2" ht="15.75" customHeight="1" x14ac:dyDescent="0.3">
      <c r="A81" s="9">
        <v>75940</v>
      </c>
      <c r="B81" s="9" t="s">
        <v>320</v>
      </c>
    </row>
    <row r="82" spans="1:2" ht="15.75" customHeight="1" x14ac:dyDescent="0.3">
      <c r="A82" s="9">
        <v>84400</v>
      </c>
      <c r="B82" s="9" t="s">
        <v>362</v>
      </c>
    </row>
    <row r="83" spans="1:2" ht="15.75" customHeight="1" x14ac:dyDescent="0.3">
      <c r="A83" s="9">
        <v>84640</v>
      </c>
      <c r="B83" s="9" t="s">
        <v>365</v>
      </c>
    </row>
    <row r="84" spans="1:2" ht="15.75" customHeight="1" x14ac:dyDescent="0.3">
      <c r="A84" s="9">
        <v>83120</v>
      </c>
      <c r="B84" s="9" t="s">
        <v>353</v>
      </c>
    </row>
    <row r="85" spans="1:2" ht="15.75" customHeight="1" x14ac:dyDescent="0.3">
      <c r="A85" s="9">
        <v>83210</v>
      </c>
      <c r="B85" s="9" t="s">
        <v>444</v>
      </c>
    </row>
    <row r="86" spans="1:2" ht="15.75" customHeight="1" x14ac:dyDescent="0.3">
      <c r="A86" s="9">
        <v>83360</v>
      </c>
      <c r="B86" s="9" t="s">
        <v>354</v>
      </c>
    </row>
    <row r="87" spans="1:2" ht="15.75" customHeight="1" x14ac:dyDescent="0.3">
      <c r="A87" s="9">
        <v>83370</v>
      </c>
      <c r="B87" s="9" t="s">
        <v>355</v>
      </c>
    </row>
    <row r="88" spans="1:2" ht="15.75" customHeight="1" x14ac:dyDescent="0.3">
      <c r="A88" s="9">
        <v>83690</v>
      </c>
      <c r="B88" s="9" t="s">
        <v>356</v>
      </c>
    </row>
    <row r="89" spans="1:2" ht="15.75" customHeight="1" x14ac:dyDescent="0.3">
      <c r="A89" s="9">
        <v>83820</v>
      </c>
      <c r="B89" s="9" t="s">
        <v>357</v>
      </c>
    </row>
    <row r="90" spans="1:2" ht="15.75" customHeight="1" x14ac:dyDescent="0.3">
      <c r="A90" s="9">
        <v>83850</v>
      </c>
      <c r="B90" s="9" t="s">
        <v>358</v>
      </c>
    </row>
    <row r="91" spans="1:2" ht="15.75" customHeight="1" x14ac:dyDescent="0.3">
      <c r="A91" s="9">
        <v>84230</v>
      </c>
      <c r="B91" s="9" t="s">
        <v>359</v>
      </c>
    </row>
    <row r="92" spans="1:2" ht="15.75" customHeight="1" x14ac:dyDescent="0.3">
      <c r="A92" s="9">
        <v>84330</v>
      </c>
      <c r="B92" s="9" t="s">
        <v>360</v>
      </c>
    </row>
    <row r="93" spans="1:2" ht="15.75" customHeight="1" x14ac:dyDescent="0.3">
      <c r="A93" s="9">
        <v>84340</v>
      </c>
      <c r="B93" s="9" t="s">
        <v>361</v>
      </c>
    </row>
    <row r="94" spans="1:2" ht="15.75" customHeight="1" x14ac:dyDescent="0.3">
      <c r="A94" s="9">
        <v>84520</v>
      </c>
      <c r="B94" s="9" t="s">
        <v>363</v>
      </c>
    </row>
    <row r="95" spans="1:2" ht="15.75" customHeight="1" x14ac:dyDescent="0.3">
      <c r="A95" s="9">
        <v>84530</v>
      </c>
      <c r="B95" s="9" t="s">
        <v>364</v>
      </c>
    </row>
    <row r="96" spans="1:2" ht="15.75" customHeight="1" x14ac:dyDescent="0.3">
      <c r="A96" s="9">
        <v>84690</v>
      </c>
      <c r="B96" s="9" t="s">
        <v>366</v>
      </c>
    </row>
    <row r="97" spans="1:2" ht="15.75" customHeight="1" x14ac:dyDescent="0.3">
      <c r="A97" s="9">
        <v>86080</v>
      </c>
      <c r="B97" s="9" t="s">
        <v>109</v>
      </c>
    </row>
    <row r="98" spans="1:2" ht="15.75" customHeight="1" x14ac:dyDescent="0.3">
      <c r="A98" s="9">
        <v>86090</v>
      </c>
      <c r="B98" s="9" t="s">
        <v>374</v>
      </c>
    </row>
    <row r="99" spans="1:2" ht="15.75" customHeight="1" x14ac:dyDescent="0.3">
      <c r="A99" s="9">
        <v>86390</v>
      </c>
      <c r="B99" s="9" t="s">
        <v>375</v>
      </c>
    </row>
    <row r="100" spans="1:2" ht="15.75" customHeight="1" x14ac:dyDescent="0.3">
      <c r="A100" s="9">
        <v>86670</v>
      </c>
      <c r="B100" s="9" t="s">
        <v>376</v>
      </c>
    </row>
    <row r="101" spans="1:2" ht="15.75" customHeight="1" x14ac:dyDescent="0.3">
      <c r="A101" s="9">
        <v>86860</v>
      </c>
      <c r="B101" s="9" t="s">
        <v>377</v>
      </c>
    </row>
    <row r="102" spans="1:2" ht="15.75" customHeight="1" x14ac:dyDescent="0.3">
      <c r="A102" s="9">
        <v>86880</v>
      </c>
      <c r="B102" s="9" t="s">
        <v>378</v>
      </c>
    </row>
    <row r="103" spans="1:2" ht="15.75" customHeight="1" x14ac:dyDescent="0.3">
      <c r="A103" s="9">
        <v>41360</v>
      </c>
      <c r="B103" s="9" t="s">
        <v>217</v>
      </c>
    </row>
    <row r="104" spans="1:2" ht="15.75" customHeight="1" x14ac:dyDescent="0.3">
      <c r="A104" s="9">
        <v>41750</v>
      </c>
      <c r="B104" s="9" t="s">
        <v>223</v>
      </c>
    </row>
    <row r="105" spans="1:2" ht="15.75" customHeight="1" x14ac:dyDescent="0.3">
      <c r="A105" s="9">
        <v>71330</v>
      </c>
      <c r="B105" s="9" t="s">
        <v>166</v>
      </c>
    </row>
    <row r="106" spans="1:2" ht="15.75" customHeight="1" x14ac:dyDescent="0.3">
      <c r="A106" s="9">
        <v>71380</v>
      </c>
      <c r="B106" s="9" t="s">
        <v>146</v>
      </c>
    </row>
    <row r="107" spans="1:2" ht="15.75" customHeight="1" x14ac:dyDescent="0.3">
      <c r="A107" s="9">
        <v>71430</v>
      </c>
      <c r="B107" s="9" t="s">
        <v>283</v>
      </c>
    </row>
    <row r="108" spans="1:2" ht="15.75" customHeight="1" x14ac:dyDescent="0.3">
      <c r="A108" s="9">
        <v>71490</v>
      </c>
      <c r="B108" s="9" t="s">
        <v>284</v>
      </c>
    </row>
    <row r="109" spans="1:2" ht="15.75" customHeight="1" x14ac:dyDescent="0.3">
      <c r="A109" s="9">
        <v>71500</v>
      </c>
      <c r="B109" s="9" t="s">
        <v>165</v>
      </c>
    </row>
    <row r="110" spans="1:2" ht="15.75" customHeight="1" x14ac:dyDescent="0.3">
      <c r="A110" s="9">
        <v>71640</v>
      </c>
      <c r="B110" s="9" t="s">
        <v>286</v>
      </c>
    </row>
    <row r="111" spans="1:2" ht="15.75" customHeight="1" x14ac:dyDescent="0.3">
      <c r="A111" s="9">
        <v>72030</v>
      </c>
      <c r="B111" s="9" t="s">
        <v>288</v>
      </c>
    </row>
    <row r="112" spans="1:2" ht="15.75" customHeight="1" x14ac:dyDescent="0.3">
      <c r="A112" s="9">
        <v>72070</v>
      </c>
      <c r="B112" s="9" t="s">
        <v>289</v>
      </c>
    </row>
    <row r="113" spans="1:2" ht="15.75" customHeight="1" x14ac:dyDescent="0.3">
      <c r="A113" s="9">
        <v>72110</v>
      </c>
      <c r="B113" s="9" t="s">
        <v>290</v>
      </c>
    </row>
    <row r="114" spans="1:2" ht="15.75" customHeight="1" x14ac:dyDescent="0.3">
      <c r="A114" s="9">
        <v>72250</v>
      </c>
      <c r="B114" s="9" t="s">
        <v>291</v>
      </c>
    </row>
    <row r="115" spans="1:2" ht="15.75" customHeight="1" x14ac:dyDescent="0.3">
      <c r="A115" s="9">
        <v>72270</v>
      </c>
      <c r="B115" s="9" t="s">
        <v>292</v>
      </c>
    </row>
    <row r="116" spans="1:2" ht="15.75" customHeight="1" x14ac:dyDescent="0.3">
      <c r="A116" s="9">
        <v>72570</v>
      </c>
      <c r="B116" s="9" t="s">
        <v>297</v>
      </c>
    </row>
    <row r="117" spans="1:2" ht="15.75" customHeight="1" x14ac:dyDescent="0.3">
      <c r="A117" s="9">
        <v>72580</v>
      </c>
      <c r="B117" s="9" t="s">
        <v>298</v>
      </c>
    </row>
    <row r="118" spans="1:2" ht="15.75" customHeight="1" x14ac:dyDescent="0.3">
      <c r="A118" s="9">
        <v>76060</v>
      </c>
      <c r="B118" s="9" t="s">
        <v>322</v>
      </c>
    </row>
    <row r="119" spans="1:2" ht="15.75" customHeight="1" x14ac:dyDescent="0.3">
      <c r="A119" s="9">
        <v>76180</v>
      </c>
      <c r="B119" s="9" t="s">
        <v>163</v>
      </c>
    </row>
    <row r="120" spans="1:2" ht="15.75" customHeight="1" x14ac:dyDescent="0.3">
      <c r="A120" s="9">
        <v>76190</v>
      </c>
      <c r="B120" s="9" t="s">
        <v>162</v>
      </c>
    </row>
    <row r="121" spans="1:2" ht="15.75" customHeight="1" x14ac:dyDescent="0.3">
      <c r="A121" s="9">
        <v>76260</v>
      </c>
      <c r="B121" s="9" t="s">
        <v>325</v>
      </c>
    </row>
    <row r="122" spans="1:2" ht="15.75" customHeight="1" x14ac:dyDescent="0.3">
      <c r="A122" s="9">
        <v>77010</v>
      </c>
      <c r="B122" s="9" t="s">
        <v>160</v>
      </c>
    </row>
    <row r="123" spans="1:2" ht="15.75" customHeight="1" x14ac:dyDescent="0.3">
      <c r="A123" s="9">
        <v>77030</v>
      </c>
      <c r="B123" s="9" t="s">
        <v>159</v>
      </c>
    </row>
    <row r="124" spans="1:2" ht="15.75" customHeight="1" x14ac:dyDescent="0.3">
      <c r="A124" s="9">
        <v>77150</v>
      </c>
      <c r="B124" s="9" t="s">
        <v>158</v>
      </c>
    </row>
    <row r="125" spans="1:2" ht="15.75" customHeight="1" x14ac:dyDescent="0.3">
      <c r="A125" s="9">
        <v>77190</v>
      </c>
      <c r="B125" s="9" t="s">
        <v>334</v>
      </c>
    </row>
    <row r="126" spans="1:2" ht="15.75" customHeight="1" x14ac:dyDescent="0.3">
      <c r="A126" s="9">
        <v>77250</v>
      </c>
      <c r="B126" s="9" t="s">
        <v>336</v>
      </c>
    </row>
    <row r="127" spans="1:2" ht="15.75" customHeight="1" x14ac:dyDescent="0.3">
      <c r="A127" s="9">
        <v>77290</v>
      </c>
      <c r="B127" s="9" t="s">
        <v>156</v>
      </c>
    </row>
    <row r="128" spans="1:2" ht="15.75" customHeight="1" x14ac:dyDescent="0.3">
      <c r="A128" s="9">
        <v>77340</v>
      </c>
      <c r="B128" s="9" t="s">
        <v>337</v>
      </c>
    </row>
    <row r="129" spans="1:2" ht="15.75" customHeight="1" x14ac:dyDescent="0.3">
      <c r="A129" s="9">
        <v>77500</v>
      </c>
      <c r="B129" s="9" t="s">
        <v>339</v>
      </c>
    </row>
    <row r="130" spans="1:2" ht="15.75" customHeight="1" x14ac:dyDescent="0.3">
      <c r="A130" s="9">
        <v>77520</v>
      </c>
      <c r="B130" s="9" t="s">
        <v>340</v>
      </c>
    </row>
    <row r="131" spans="1:2" ht="15.75" customHeight="1" x14ac:dyDescent="0.3">
      <c r="A131" s="9">
        <v>77830</v>
      </c>
      <c r="B131" s="9" t="s">
        <v>342</v>
      </c>
    </row>
    <row r="132" spans="1:2" ht="15.75" customHeight="1" x14ac:dyDescent="0.3">
      <c r="A132" s="9">
        <v>77850</v>
      </c>
      <c r="B132" s="9" t="s">
        <v>343</v>
      </c>
    </row>
    <row r="133" spans="1:2" ht="15.75" customHeight="1" x14ac:dyDescent="0.3">
      <c r="A133" s="9">
        <v>75040</v>
      </c>
      <c r="B133" s="9" t="s">
        <v>143</v>
      </c>
    </row>
    <row r="134" spans="1:2" ht="15.75" customHeight="1" x14ac:dyDescent="0.3">
      <c r="A134" s="9">
        <v>75350</v>
      </c>
      <c r="B134" s="9" t="s">
        <v>164</v>
      </c>
    </row>
    <row r="135" spans="1:2" ht="15.75" customHeight="1" x14ac:dyDescent="0.3">
      <c r="A135" s="9">
        <v>75440</v>
      </c>
      <c r="B135" s="9" t="s">
        <v>440</v>
      </c>
    </row>
    <row r="136" spans="1:2" ht="15.75" customHeight="1" x14ac:dyDescent="0.3">
      <c r="A136" s="9">
        <v>75450</v>
      </c>
      <c r="B136" s="9" t="s">
        <v>317</v>
      </c>
    </row>
    <row r="137" spans="1:2" ht="15.75" customHeight="1" x14ac:dyDescent="0.3">
      <c r="A137" s="9">
        <v>75460</v>
      </c>
      <c r="B137" s="9" t="s">
        <v>552</v>
      </c>
    </row>
    <row r="138" spans="1:2" ht="15.75" customHeight="1" x14ac:dyDescent="0.3">
      <c r="A138" s="9">
        <v>76040</v>
      </c>
      <c r="B138" s="9" t="s">
        <v>321</v>
      </c>
    </row>
    <row r="139" spans="1:2" ht="15.75" customHeight="1" x14ac:dyDescent="0.3">
      <c r="A139" s="9">
        <v>76080</v>
      </c>
      <c r="B139" s="9" t="s">
        <v>323</v>
      </c>
    </row>
    <row r="140" spans="1:2" ht="15.75" customHeight="1" x14ac:dyDescent="0.3">
      <c r="A140" s="9">
        <v>76100</v>
      </c>
      <c r="B140" s="9" t="s">
        <v>324</v>
      </c>
    </row>
    <row r="141" spans="1:2" ht="15.75" customHeight="1" x14ac:dyDescent="0.3">
      <c r="A141" s="9">
        <v>76280</v>
      </c>
      <c r="B141" s="9" t="s">
        <v>441</v>
      </c>
    </row>
    <row r="142" spans="1:2" ht="15.75" customHeight="1" x14ac:dyDescent="0.3">
      <c r="A142" s="9">
        <v>76300</v>
      </c>
      <c r="B142" s="9" t="s">
        <v>326</v>
      </c>
    </row>
    <row r="143" spans="1:2" ht="15.75" customHeight="1" x14ac:dyDescent="0.3">
      <c r="A143" s="9">
        <v>76330</v>
      </c>
      <c r="B143" s="9" t="s">
        <v>327</v>
      </c>
    </row>
    <row r="144" spans="1:2" ht="15.75" customHeight="1" x14ac:dyDescent="0.3">
      <c r="A144" s="9">
        <v>76420</v>
      </c>
      <c r="B144" s="9" t="s">
        <v>328</v>
      </c>
    </row>
    <row r="145" spans="1:2" ht="15.75" customHeight="1" x14ac:dyDescent="0.3">
      <c r="A145" s="9">
        <v>76440</v>
      </c>
      <c r="B145" s="9" t="s">
        <v>161</v>
      </c>
    </row>
    <row r="146" spans="1:2" ht="15.75" customHeight="1" x14ac:dyDescent="0.3">
      <c r="A146" s="9">
        <v>76690</v>
      </c>
      <c r="B146" s="9" t="s">
        <v>329</v>
      </c>
    </row>
    <row r="147" spans="1:2" ht="15.75" customHeight="1" x14ac:dyDescent="0.3">
      <c r="A147" s="9">
        <v>76720</v>
      </c>
      <c r="B147" s="9" t="s">
        <v>330</v>
      </c>
    </row>
    <row r="148" spans="1:2" ht="15.75" customHeight="1" x14ac:dyDescent="0.3">
      <c r="A148" s="9">
        <v>76780</v>
      </c>
      <c r="B148" s="9" t="s">
        <v>331</v>
      </c>
    </row>
    <row r="149" spans="1:2" ht="15.75" customHeight="1" x14ac:dyDescent="0.3">
      <c r="A149" s="9">
        <v>71230</v>
      </c>
      <c r="B149" s="9" t="s">
        <v>281</v>
      </c>
    </row>
    <row r="150" spans="1:2" ht="15.75" customHeight="1" x14ac:dyDescent="0.3">
      <c r="A150" s="9">
        <v>72300</v>
      </c>
      <c r="B150" s="9" t="s">
        <v>293</v>
      </c>
    </row>
    <row r="151" spans="1:2" ht="15.75" customHeight="1" x14ac:dyDescent="0.3">
      <c r="A151" s="9">
        <v>72370</v>
      </c>
      <c r="B151" s="9" t="s">
        <v>142</v>
      </c>
    </row>
    <row r="152" spans="1:2" ht="15.75" customHeight="1" x14ac:dyDescent="0.3">
      <c r="A152" s="9">
        <v>72440</v>
      </c>
      <c r="B152" s="9" t="s">
        <v>294</v>
      </c>
    </row>
    <row r="153" spans="1:2" ht="15.75" customHeight="1" x14ac:dyDescent="0.3">
      <c r="A153" s="9">
        <v>72460</v>
      </c>
      <c r="B153" s="9" t="s">
        <v>295</v>
      </c>
    </row>
    <row r="154" spans="1:2" ht="15.75" customHeight="1" x14ac:dyDescent="0.3">
      <c r="A154" s="9">
        <v>72480</v>
      </c>
      <c r="B154" s="9" t="s">
        <v>141</v>
      </c>
    </row>
    <row r="155" spans="1:2" ht="15.75" customHeight="1" x14ac:dyDescent="0.3">
      <c r="A155" s="9">
        <v>72530</v>
      </c>
      <c r="B155" s="9" t="s">
        <v>137</v>
      </c>
    </row>
    <row r="156" spans="1:2" ht="15.75" customHeight="1" x14ac:dyDescent="0.3">
      <c r="A156" s="9">
        <v>72560</v>
      </c>
      <c r="B156" s="9" t="s">
        <v>296</v>
      </c>
    </row>
    <row r="157" spans="1:2" ht="15.75" customHeight="1" x14ac:dyDescent="0.3">
      <c r="A157" s="9">
        <v>72590</v>
      </c>
      <c r="B157" s="9" t="s">
        <v>299</v>
      </c>
    </row>
    <row r="158" spans="1:2" ht="15.75" customHeight="1" x14ac:dyDescent="0.3">
      <c r="A158" s="9">
        <v>72600</v>
      </c>
      <c r="B158" s="9" t="s">
        <v>438</v>
      </c>
    </row>
    <row r="159" spans="1:2" ht="15.75" customHeight="1" x14ac:dyDescent="0.3">
      <c r="A159" s="9">
        <v>72660</v>
      </c>
      <c r="B159" s="9" t="s">
        <v>300</v>
      </c>
    </row>
    <row r="160" spans="1:2" ht="15.75" customHeight="1" x14ac:dyDescent="0.3">
      <c r="A160" s="9">
        <v>72760</v>
      </c>
      <c r="B160" s="9" t="s">
        <v>301</v>
      </c>
    </row>
    <row r="161" spans="1:2" ht="15.75" customHeight="1" x14ac:dyDescent="0.3">
      <c r="A161" s="9">
        <v>72790</v>
      </c>
      <c r="B161" s="9" t="s">
        <v>302</v>
      </c>
    </row>
    <row r="162" spans="1:2" ht="15.75" customHeight="1" x14ac:dyDescent="0.3">
      <c r="A162" s="9">
        <v>72930</v>
      </c>
      <c r="B162" s="9" t="s">
        <v>303</v>
      </c>
    </row>
    <row r="163" spans="1:2" ht="15.75" customHeight="1" x14ac:dyDescent="0.3">
      <c r="A163" s="9">
        <v>41240</v>
      </c>
      <c r="B163" s="9" t="s">
        <v>154</v>
      </c>
    </row>
    <row r="164" spans="1:2" ht="15.75" customHeight="1" x14ac:dyDescent="0.3">
      <c r="A164" s="9">
        <v>41420</v>
      </c>
      <c r="B164" s="9" t="s">
        <v>218</v>
      </c>
    </row>
    <row r="165" spans="1:2" ht="15.75" customHeight="1" x14ac:dyDescent="0.3">
      <c r="A165" s="9">
        <v>41510</v>
      </c>
      <c r="B165" s="9" t="s">
        <v>220</v>
      </c>
    </row>
    <row r="166" spans="1:2" ht="15.75" customHeight="1" x14ac:dyDescent="0.3">
      <c r="A166" s="9">
        <v>41520</v>
      </c>
      <c r="B166" s="9" t="s">
        <v>221</v>
      </c>
    </row>
    <row r="167" spans="1:2" ht="15.75" customHeight="1" x14ac:dyDescent="0.3">
      <c r="A167" s="9">
        <v>41660</v>
      </c>
      <c r="B167" s="9" t="s">
        <v>222</v>
      </c>
    </row>
    <row r="168" spans="1:2" ht="15.75" customHeight="1" x14ac:dyDescent="0.3">
      <c r="A168" s="9">
        <v>41720</v>
      </c>
      <c r="B168" s="9" t="s">
        <v>171</v>
      </c>
    </row>
    <row r="169" spans="1:2" ht="15.75" customHeight="1" x14ac:dyDescent="0.3">
      <c r="A169" s="9">
        <v>41890</v>
      </c>
      <c r="B169" s="9" t="s">
        <v>224</v>
      </c>
    </row>
    <row r="170" spans="1:2" ht="15.75" customHeight="1" x14ac:dyDescent="0.3">
      <c r="A170" s="9">
        <v>41960</v>
      </c>
      <c r="B170" s="9" t="s">
        <v>153</v>
      </c>
    </row>
    <row r="171" spans="1:2" ht="15.75" customHeight="1" x14ac:dyDescent="0.3">
      <c r="A171" s="9">
        <v>42020</v>
      </c>
      <c r="B171" s="9" t="s">
        <v>226</v>
      </c>
    </row>
    <row r="172" spans="1:2" ht="15.75" customHeight="1" x14ac:dyDescent="0.3">
      <c r="A172" s="9">
        <v>42070</v>
      </c>
      <c r="B172" s="9" t="s">
        <v>228</v>
      </c>
    </row>
    <row r="173" spans="1:2" ht="15.75" customHeight="1" x14ac:dyDescent="0.3">
      <c r="A173" s="9">
        <v>42220</v>
      </c>
      <c r="B173" s="9" t="s">
        <v>230</v>
      </c>
    </row>
    <row r="174" spans="1:2" ht="15.75" customHeight="1" x14ac:dyDescent="0.3">
      <c r="A174" s="9">
        <v>42830</v>
      </c>
      <c r="B174" s="9" t="s">
        <v>150</v>
      </c>
    </row>
    <row r="175" spans="1:2" ht="15.75" customHeight="1" x14ac:dyDescent="0.3">
      <c r="A175" s="9">
        <v>42920</v>
      </c>
      <c r="B175" s="9" t="s">
        <v>169</v>
      </c>
    </row>
    <row r="176" spans="1:2" ht="15.75" customHeight="1" x14ac:dyDescent="0.3">
      <c r="A176" s="9">
        <v>42940</v>
      </c>
      <c r="B176" s="9" t="s">
        <v>169</v>
      </c>
    </row>
    <row r="177" spans="1:2" ht="15.75" customHeight="1" x14ac:dyDescent="0.3">
      <c r="A177" s="9">
        <v>44090</v>
      </c>
      <c r="B177" s="9" t="s">
        <v>168</v>
      </c>
    </row>
    <row r="178" spans="1:2" ht="15.75" customHeight="1" x14ac:dyDescent="0.3">
      <c r="A178" s="9">
        <v>44880</v>
      </c>
      <c r="B178" s="9" t="s">
        <v>167</v>
      </c>
    </row>
    <row r="179" spans="1:2" ht="15.75" customHeight="1" x14ac:dyDescent="0.3">
      <c r="A179" s="9">
        <v>41160</v>
      </c>
      <c r="B179" s="9" t="s">
        <v>155</v>
      </c>
    </row>
    <row r="180" spans="1:2" ht="15.75" customHeight="1" x14ac:dyDescent="0.3">
      <c r="A180" s="9">
        <v>41380</v>
      </c>
      <c r="B180" s="9" t="s">
        <v>173</v>
      </c>
    </row>
    <row r="181" spans="1:2" ht="15.75" customHeight="1" x14ac:dyDescent="0.3">
      <c r="A181" s="9">
        <v>41450</v>
      </c>
      <c r="B181" s="9" t="s">
        <v>219</v>
      </c>
    </row>
    <row r="182" spans="1:2" ht="15.75" customHeight="1" x14ac:dyDescent="0.3">
      <c r="A182" s="9">
        <v>41530</v>
      </c>
      <c r="B182" s="9" t="s">
        <v>172</v>
      </c>
    </row>
    <row r="183" spans="1:2" ht="15.75" customHeight="1" x14ac:dyDescent="0.3">
      <c r="A183" s="9">
        <v>42010</v>
      </c>
      <c r="B183" s="9" t="s">
        <v>225</v>
      </c>
    </row>
    <row r="184" spans="1:2" ht="15.75" customHeight="1" x14ac:dyDescent="0.3">
      <c r="A184" s="9">
        <v>42060</v>
      </c>
      <c r="B184" s="9" t="s">
        <v>227</v>
      </c>
    </row>
    <row r="185" spans="1:2" ht="15.75" customHeight="1" x14ac:dyDescent="0.3">
      <c r="A185" s="9">
        <v>42110</v>
      </c>
      <c r="B185" s="9" t="s">
        <v>553</v>
      </c>
    </row>
    <row r="186" spans="1:2" ht="15.75" customHeight="1" x14ac:dyDescent="0.3">
      <c r="A186" s="9">
        <v>42140</v>
      </c>
      <c r="B186" s="9" t="s">
        <v>229</v>
      </c>
    </row>
    <row r="187" spans="1:2" ht="15.75" customHeight="1" x14ac:dyDescent="0.3">
      <c r="A187" s="9">
        <v>42210</v>
      </c>
      <c r="B187" s="9" t="s">
        <v>170</v>
      </c>
    </row>
    <row r="188" spans="1:2" ht="15.75" customHeight="1" x14ac:dyDescent="0.3">
      <c r="A188" s="9">
        <v>42270</v>
      </c>
      <c r="B188" s="9" t="s">
        <v>231</v>
      </c>
    </row>
    <row r="189" spans="1:2" ht="15.75" customHeight="1" x14ac:dyDescent="0.3">
      <c r="A189" s="9">
        <v>42390</v>
      </c>
      <c r="B189" s="9" t="s">
        <v>152</v>
      </c>
    </row>
    <row r="190" spans="1:2" ht="15.75" customHeight="1" x14ac:dyDescent="0.3">
      <c r="A190" s="9">
        <v>42710</v>
      </c>
      <c r="B190" s="9" t="s">
        <v>232</v>
      </c>
    </row>
    <row r="191" spans="1:2" ht="15.75" customHeight="1" x14ac:dyDescent="0.3">
      <c r="A191" s="9">
        <v>42730</v>
      </c>
      <c r="B191" s="9" t="s">
        <v>233</v>
      </c>
    </row>
    <row r="192" spans="1:2" ht="15.75" customHeight="1" x14ac:dyDescent="0.3">
      <c r="A192" s="9">
        <v>42850</v>
      </c>
      <c r="B192" s="9" t="s">
        <v>234</v>
      </c>
    </row>
    <row r="193" spans="1:2" ht="15.75" customHeight="1" x14ac:dyDescent="0.3">
      <c r="A193" s="9">
        <v>42880</v>
      </c>
      <c r="B193" s="9" t="s">
        <v>148</v>
      </c>
    </row>
    <row r="194" spans="1:2" ht="15.75" customHeight="1" x14ac:dyDescent="0.3">
      <c r="A194" s="9">
        <v>41320</v>
      </c>
      <c r="B194" s="9" t="s">
        <v>216</v>
      </c>
    </row>
    <row r="195" spans="1:2" ht="15.75" customHeight="1" x14ac:dyDescent="0.3">
      <c r="A195" s="9">
        <v>71130</v>
      </c>
      <c r="B195" s="9" t="s">
        <v>280</v>
      </c>
    </row>
    <row r="196" spans="1:2" ht="15.75" customHeight="1" x14ac:dyDescent="0.3">
      <c r="A196" s="9">
        <v>71310</v>
      </c>
      <c r="B196" s="9" t="s">
        <v>282</v>
      </c>
    </row>
    <row r="197" spans="1:2" ht="15.75" customHeight="1" x14ac:dyDescent="0.3">
      <c r="A197" s="9">
        <v>71630</v>
      </c>
      <c r="B197" s="9" t="s">
        <v>285</v>
      </c>
    </row>
    <row r="198" spans="1:2" ht="15.75" customHeight="1" x14ac:dyDescent="0.3">
      <c r="A198" s="9">
        <v>71810</v>
      </c>
      <c r="B198" s="9" t="s">
        <v>436</v>
      </c>
    </row>
    <row r="199" spans="1:2" ht="15.75" customHeight="1" x14ac:dyDescent="0.3">
      <c r="A199" s="9">
        <v>71820</v>
      </c>
      <c r="B199" s="9" t="s">
        <v>437</v>
      </c>
    </row>
    <row r="200" spans="1:2" ht="15.75" customHeight="1" x14ac:dyDescent="0.3">
      <c r="A200" s="9">
        <v>71840</v>
      </c>
      <c r="B200" s="9" t="s">
        <v>287</v>
      </c>
    </row>
    <row r="201" spans="1:2" ht="15.75" customHeight="1" x14ac:dyDescent="0.3">
      <c r="A201" s="9">
        <v>77100</v>
      </c>
      <c r="B201" s="9" t="s">
        <v>442</v>
      </c>
    </row>
    <row r="202" spans="1:2" ht="15.75" customHeight="1" x14ac:dyDescent="0.3">
      <c r="A202" s="9">
        <v>77110</v>
      </c>
      <c r="B202" s="9" t="s">
        <v>332</v>
      </c>
    </row>
    <row r="203" spans="1:2" ht="15.75" customHeight="1" x14ac:dyDescent="0.3">
      <c r="A203" s="9">
        <v>77120</v>
      </c>
      <c r="B203" s="9" t="s">
        <v>333</v>
      </c>
    </row>
    <row r="204" spans="1:2" ht="15.75" customHeight="1" x14ac:dyDescent="0.3">
      <c r="A204" s="9">
        <v>77210</v>
      </c>
      <c r="B204" s="9" t="s">
        <v>335</v>
      </c>
    </row>
    <row r="205" spans="1:2" ht="15.75" customHeight="1" x14ac:dyDescent="0.3">
      <c r="A205" s="9">
        <v>77400</v>
      </c>
      <c r="B205" s="9" t="s">
        <v>338</v>
      </c>
    </row>
    <row r="206" spans="1:2" ht="15.75" customHeight="1" x14ac:dyDescent="0.3">
      <c r="A206" s="9">
        <v>77810</v>
      </c>
      <c r="B206" s="9" t="s">
        <v>341</v>
      </c>
    </row>
    <row r="207" spans="1:2" ht="15.75" customHeight="1" x14ac:dyDescent="0.3">
      <c r="A207" s="9">
        <v>52750</v>
      </c>
      <c r="B207" s="9" t="s">
        <v>435</v>
      </c>
    </row>
    <row r="208" spans="1:2" ht="15.75" customHeight="1" x14ac:dyDescent="0.3">
      <c r="A208" s="9">
        <v>54100</v>
      </c>
      <c r="B208" s="9" t="s">
        <v>264</v>
      </c>
    </row>
    <row r="209" spans="1:2" ht="15.75" customHeight="1" x14ac:dyDescent="0.3">
      <c r="A209" s="9">
        <v>54240</v>
      </c>
      <c r="B209" s="9" t="s">
        <v>121</v>
      </c>
    </row>
    <row r="210" spans="1:2" ht="15.75" customHeight="1" x14ac:dyDescent="0.3">
      <c r="A210" s="9">
        <v>54360</v>
      </c>
      <c r="B210" s="9" t="s">
        <v>265</v>
      </c>
    </row>
    <row r="211" spans="1:2" ht="15.75" customHeight="1" x14ac:dyDescent="0.3">
      <c r="A211" s="9">
        <v>54400</v>
      </c>
      <c r="B211" s="9" t="s">
        <v>266</v>
      </c>
    </row>
    <row r="212" spans="1:2" ht="15.75" customHeight="1" x14ac:dyDescent="0.3">
      <c r="A212" s="9">
        <v>54640</v>
      </c>
      <c r="B212" s="9" t="s">
        <v>120</v>
      </c>
    </row>
    <row r="213" spans="1:2" ht="15.75" customHeight="1" x14ac:dyDescent="0.3">
      <c r="A213" s="9">
        <v>54760</v>
      </c>
      <c r="B213" s="9" t="s">
        <v>119</v>
      </c>
    </row>
    <row r="214" spans="1:2" ht="15.75" customHeight="1" x14ac:dyDescent="0.3">
      <c r="A214" s="9">
        <v>54820</v>
      </c>
      <c r="B214" s="9" t="s">
        <v>118</v>
      </c>
    </row>
    <row r="215" spans="1:2" ht="15.75" customHeight="1" x14ac:dyDescent="0.3">
      <c r="A215" s="9">
        <v>54830</v>
      </c>
      <c r="B215" s="9" t="s">
        <v>267</v>
      </c>
    </row>
    <row r="216" spans="1:2" ht="15.75" customHeight="1" x14ac:dyDescent="0.3">
      <c r="A216" s="9">
        <v>54900</v>
      </c>
      <c r="B216" s="9" t="s">
        <v>117</v>
      </c>
    </row>
    <row r="217" spans="1:2" ht="15.75" customHeight="1" x14ac:dyDescent="0.3">
      <c r="A217" s="9">
        <v>55520</v>
      </c>
      <c r="B217" s="9" t="s">
        <v>116</v>
      </c>
    </row>
    <row r="218" spans="1:2" ht="15.75" customHeight="1" x14ac:dyDescent="0.3">
      <c r="A218" s="9">
        <v>55550</v>
      </c>
      <c r="B218" s="9" t="s">
        <v>115</v>
      </c>
    </row>
    <row r="219" spans="1:2" ht="15.75" customHeight="1" x14ac:dyDescent="0.3">
      <c r="A219" s="9">
        <v>55580</v>
      </c>
      <c r="B219" s="9" t="s">
        <v>111</v>
      </c>
    </row>
    <row r="220" spans="1:2" ht="15.75" customHeight="1" x14ac:dyDescent="0.3">
      <c r="A220" s="9">
        <v>55660</v>
      </c>
      <c r="B220" s="9" t="s">
        <v>268</v>
      </c>
    </row>
    <row r="221" spans="1:2" ht="15.75" customHeight="1" x14ac:dyDescent="0.3">
      <c r="A221" s="9">
        <v>55860</v>
      </c>
      <c r="B221" s="9" t="s">
        <v>269</v>
      </c>
    </row>
    <row r="222" spans="1:2" ht="15.75" customHeight="1" x14ac:dyDescent="0.3">
      <c r="A222" s="9">
        <v>51120</v>
      </c>
      <c r="B222" s="9" t="s">
        <v>246</v>
      </c>
    </row>
    <row r="223" spans="1:2" ht="15.75" customHeight="1" x14ac:dyDescent="0.3">
      <c r="A223" s="9">
        <v>51190</v>
      </c>
      <c r="B223" s="9" t="s">
        <v>124</v>
      </c>
    </row>
    <row r="224" spans="1:2" ht="15.75" customHeight="1" x14ac:dyDescent="0.3">
      <c r="A224" s="9">
        <v>51210</v>
      </c>
      <c r="B224" s="9" t="s">
        <v>247</v>
      </c>
    </row>
    <row r="225" spans="1:2" ht="15.75" customHeight="1" x14ac:dyDescent="0.3">
      <c r="A225" s="9">
        <v>51230</v>
      </c>
      <c r="B225" s="9" t="s">
        <v>248</v>
      </c>
    </row>
    <row r="226" spans="1:2" ht="15.75" customHeight="1" x14ac:dyDescent="0.3">
      <c r="A226" s="9">
        <v>51450</v>
      </c>
      <c r="B226" s="9" t="s">
        <v>249</v>
      </c>
    </row>
    <row r="227" spans="1:2" ht="15.75" customHeight="1" x14ac:dyDescent="0.3">
      <c r="A227" s="9">
        <v>51520</v>
      </c>
      <c r="B227" s="9" t="s">
        <v>250</v>
      </c>
    </row>
    <row r="228" spans="1:2" ht="15.75" customHeight="1" x14ac:dyDescent="0.3">
      <c r="A228" s="9">
        <v>51540</v>
      </c>
      <c r="B228" s="9" t="s">
        <v>251</v>
      </c>
    </row>
    <row r="229" spans="1:2" ht="15.75" customHeight="1" x14ac:dyDescent="0.3">
      <c r="A229" s="9">
        <v>51820</v>
      </c>
      <c r="B229" s="9" t="s">
        <v>252</v>
      </c>
    </row>
    <row r="230" spans="1:2" ht="15.75" customHeight="1" x14ac:dyDescent="0.3">
      <c r="A230" s="9">
        <v>52430</v>
      </c>
      <c r="B230" s="9" t="s">
        <v>253</v>
      </c>
    </row>
    <row r="231" spans="1:2" ht="15.75" customHeight="1" x14ac:dyDescent="0.3">
      <c r="A231" s="9">
        <v>52660</v>
      </c>
      <c r="B231" s="9" t="s">
        <v>122</v>
      </c>
    </row>
    <row r="232" spans="1:2" ht="15.75" customHeight="1" x14ac:dyDescent="0.3">
      <c r="A232" s="9">
        <v>53060</v>
      </c>
      <c r="B232" s="9" t="s">
        <v>254</v>
      </c>
    </row>
    <row r="233" spans="1:2" ht="15.75" customHeight="1" x14ac:dyDescent="0.3">
      <c r="A233" s="9">
        <v>53340</v>
      </c>
      <c r="B233" s="9" t="s">
        <v>255</v>
      </c>
    </row>
    <row r="234" spans="1:2" ht="15.75" customHeight="1" x14ac:dyDescent="0.3">
      <c r="A234" s="9">
        <v>53350</v>
      </c>
      <c r="B234" s="9" t="s">
        <v>256</v>
      </c>
    </row>
    <row r="235" spans="1:2" ht="15.75" customHeight="1" x14ac:dyDescent="0.3">
      <c r="A235" s="9">
        <v>53520</v>
      </c>
      <c r="B235" s="9" t="s">
        <v>257</v>
      </c>
    </row>
    <row r="236" spans="1:2" ht="15.75" customHeight="1" x14ac:dyDescent="0.3">
      <c r="A236" s="9">
        <v>53530</v>
      </c>
      <c r="B236" s="9" t="s">
        <v>258</v>
      </c>
    </row>
    <row r="237" spans="1:2" ht="15.75" customHeight="1" x14ac:dyDescent="0.3">
      <c r="A237" s="9">
        <v>53600</v>
      </c>
      <c r="B237" s="9" t="s">
        <v>259</v>
      </c>
    </row>
    <row r="238" spans="1:2" ht="15.75" customHeight="1" x14ac:dyDescent="0.3">
      <c r="A238" s="9">
        <v>53620</v>
      </c>
      <c r="B238" s="9" t="s">
        <v>260</v>
      </c>
    </row>
    <row r="239" spans="1:2" ht="15.75" customHeight="1" x14ac:dyDescent="0.3">
      <c r="A239" s="9">
        <v>53640</v>
      </c>
      <c r="B239" s="9" t="s">
        <v>261</v>
      </c>
    </row>
    <row r="240" spans="1:2" ht="15.75" customHeight="1" x14ac:dyDescent="0.3">
      <c r="A240" s="9">
        <v>53880</v>
      </c>
      <c r="B240" s="9" t="s">
        <v>262</v>
      </c>
    </row>
    <row r="241" spans="1:2" ht="15.75" customHeight="1" x14ac:dyDescent="0.3">
      <c r="A241" s="9">
        <v>53900</v>
      </c>
      <c r="B241" s="9" t="s">
        <v>263</v>
      </c>
    </row>
    <row r="242" spans="1:2" ht="15.75" customHeight="1" x14ac:dyDescent="0.3">
      <c r="A242" s="9">
        <v>56230</v>
      </c>
      <c r="B242" s="9" t="s">
        <v>270</v>
      </c>
    </row>
    <row r="243" spans="1:2" ht="15.75" customHeight="1" x14ac:dyDescent="0.3">
      <c r="A243" s="9">
        <v>56290</v>
      </c>
      <c r="B243" s="9" t="s">
        <v>133</v>
      </c>
    </row>
    <row r="244" spans="1:2" ht="15.75" customHeight="1" x14ac:dyDescent="0.3">
      <c r="A244" s="9">
        <v>56630</v>
      </c>
      <c r="B244" s="9" t="s">
        <v>271</v>
      </c>
    </row>
    <row r="245" spans="1:2" ht="15.75" customHeight="1" x14ac:dyDescent="0.3">
      <c r="A245" s="9">
        <v>56760</v>
      </c>
      <c r="B245" s="9" t="s">
        <v>272</v>
      </c>
    </row>
    <row r="246" spans="1:2" ht="15.75" customHeight="1" x14ac:dyDescent="0.3">
      <c r="A246" s="9">
        <v>56780</v>
      </c>
      <c r="B246" s="9" t="s">
        <v>273</v>
      </c>
    </row>
    <row r="247" spans="1:2" ht="15.75" customHeight="1" x14ac:dyDescent="0.3">
      <c r="A247" s="9">
        <v>56860</v>
      </c>
      <c r="B247" s="9" t="s">
        <v>274</v>
      </c>
    </row>
    <row r="248" spans="1:2" ht="15.75" customHeight="1" x14ac:dyDescent="0.3">
      <c r="A248" s="9">
        <v>57020</v>
      </c>
      <c r="B248" s="9" t="s">
        <v>275</v>
      </c>
    </row>
    <row r="249" spans="1:2" ht="15.75" customHeight="1" x14ac:dyDescent="0.3">
      <c r="A249" s="9">
        <v>57270</v>
      </c>
      <c r="B249" s="9" t="s">
        <v>276</v>
      </c>
    </row>
    <row r="250" spans="1:2" ht="15.75" customHeight="1" x14ac:dyDescent="0.3">
      <c r="A250" s="9">
        <v>57740</v>
      </c>
      <c r="B250" s="9" t="s">
        <v>277</v>
      </c>
    </row>
    <row r="251" spans="1:2" ht="15.75" customHeight="1" x14ac:dyDescent="0.3">
      <c r="A251" s="9">
        <v>57780</v>
      </c>
      <c r="B251" s="9" t="s">
        <v>278</v>
      </c>
    </row>
    <row r="252" spans="1:2" ht="15.75" customHeight="1" x14ac:dyDescent="0.3">
      <c r="A252" s="9">
        <v>57860</v>
      </c>
      <c r="B252" s="9" t="s">
        <v>279</v>
      </c>
    </row>
    <row r="253" spans="1:2" ht="15.75" customHeight="1" x14ac:dyDescent="0.3">
      <c r="A253" s="9">
        <v>43220</v>
      </c>
      <c r="B253" s="9" t="s">
        <v>235</v>
      </c>
    </row>
    <row r="254" spans="1:2" ht="15.75" customHeight="1" x14ac:dyDescent="0.3">
      <c r="A254" s="9">
        <v>43420</v>
      </c>
      <c r="B254" s="9" t="s">
        <v>236</v>
      </c>
    </row>
    <row r="255" spans="1:2" ht="15.75" customHeight="1" x14ac:dyDescent="0.3">
      <c r="A255" s="9">
        <v>43450</v>
      </c>
      <c r="B255" s="9" t="s">
        <v>237</v>
      </c>
    </row>
    <row r="256" spans="1:2" ht="15.75" customHeight="1" x14ac:dyDescent="0.3">
      <c r="A256" s="9">
        <v>43630</v>
      </c>
      <c r="B256" s="9" t="s">
        <v>238</v>
      </c>
    </row>
    <row r="257" spans="1:2" ht="15.75" customHeight="1" x14ac:dyDescent="0.3">
      <c r="A257" s="9">
        <v>43780</v>
      </c>
      <c r="B257" s="9" t="s">
        <v>239</v>
      </c>
    </row>
    <row r="258" spans="1:2" ht="15.75" customHeight="1" x14ac:dyDescent="0.3">
      <c r="A258" s="9">
        <v>43800</v>
      </c>
      <c r="B258" s="9" t="s">
        <v>240</v>
      </c>
    </row>
    <row r="259" spans="1:2" ht="15.75" customHeight="1" x14ac:dyDescent="0.3">
      <c r="A259" s="9">
        <v>44320</v>
      </c>
      <c r="B259" s="9" t="s">
        <v>136</v>
      </c>
    </row>
    <row r="260" spans="1:2" ht="15.75" customHeight="1" x14ac:dyDescent="0.3">
      <c r="A260" s="9">
        <v>44410</v>
      </c>
      <c r="B260" s="9" t="s">
        <v>242</v>
      </c>
    </row>
    <row r="261" spans="1:2" ht="15.75" customHeight="1" x14ac:dyDescent="0.3">
      <c r="A261" s="9">
        <v>44460</v>
      </c>
      <c r="B261" s="9" t="s">
        <v>243</v>
      </c>
    </row>
    <row r="262" spans="1:2" ht="15.75" customHeight="1" x14ac:dyDescent="0.3">
      <c r="A262" s="9">
        <v>44760</v>
      </c>
      <c r="B262" s="9" t="s">
        <v>244</v>
      </c>
    </row>
    <row r="263" spans="1:2" ht="15.75" customHeight="1" x14ac:dyDescent="0.3">
      <c r="A263" s="9">
        <v>52350</v>
      </c>
      <c r="B263" s="9" t="s">
        <v>135</v>
      </c>
    </row>
    <row r="264" spans="1:2" ht="15.75" customHeight="1" x14ac:dyDescent="0.3">
      <c r="A264" s="9">
        <v>81200</v>
      </c>
      <c r="B264" s="9" t="s">
        <v>132</v>
      </c>
    </row>
    <row r="265" spans="1:2" ht="15.75" customHeight="1" x14ac:dyDescent="0.3">
      <c r="A265" s="9">
        <v>81220</v>
      </c>
      <c r="B265" s="9" t="s">
        <v>131</v>
      </c>
    </row>
    <row r="266" spans="1:2" ht="15.75" customHeight="1" x14ac:dyDescent="0.3">
      <c r="A266" s="9">
        <v>81240</v>
      </c>
      <c r="B266" s="9" t="s">
        <v>346</v>
      </c>
    </row>
    <row r="267" spans="1:2" ht="15.75" customHeight="1" x14ac:dyDescent="0.3">
      <c r="A267" s="9">
        <v>82040</v>
      </c>
      <c r="B267" s="9" t="s">
        <v>130</v>
      </c>
    </row>
    <row r="268" spans="1:2" ht="15.75" customHeight="1" x14ac:dyDescent="0.3">
      <c r="A268" s="9">
        <v>82050</v>
      </c>
      <c r="B268" s="9" t="s">
        <v>348</v>
      </c>
    </row>
    <row r="269" spans="1:2" ht="15.75" customHeight="1" x14ac:dyDescent="0.3">
      <c r="A269" s="9">
        <v>82070</v>
      </c>
      <c r="B269" s="9" t="s">
        <v>349</v>
      </c>
    </row>
    <row r="270" spans="1:2" ht="15.75" customHeight="1" x14ac:dyDescent="0.3">
      <c r="A270" s="9">
        <v>82250</v>
      </c>
      <c r="B270" s="9" t="s">
        <v>128</v>
      </c>
    </row>
    <row r="271" spans="1:2" ht="15.75" customHeight="1" x14ac:dyDescent="0.3">
      <c r="A271" s="9">
        <v>82470</v>
      </c>
      <c r="B271" s="9" t="s">
        <v>443</v>
      </c>
    </row>
    <row r="272" spans="1:2" ht="15.75" customHeight="1" x14ac:dyDescent="0.3">
      <c r="A272" s="9">
        <v>82620</v>
      </c>
      <c r="B272" s="9" t="s">
        <v>350</v>
      </c>
    </row>
    <row r="273" spans="1:2" ht="15.75" customHeight="1" x14ac:dyDescent="0.3">
      <c r="A273" s="9">
        <v>82640</v>
      </c>
      <c r="B273" s="9" t="s">
        <v>351</v>
      </c>
    </row>
    <row r="274" spans="1:2" ht="15.75" customHeight="1" x14ac:dyDescent="0.3">
      <c r="A274" s="9">
        <v>82800</v>
      </c>
      <c r="B274" s="9" t="s">
        <v>352</v>
      </c>
    </row>
    <row r="275" spans="1:2" ht="15.75" customHeight="1" x14ac:dyDescent="0.3">
      <c r="A275" s="9">
        <v>44120</v>
      </c>
      <c r="B275" s="9" t="s">
        <v>241</v>
      </c>
    </row>
    <row r="276" spans="1:2" ht="15.75" customHeight="1" x14ac:dyDescent="0.3">
      <c r="A276" s="9">
        <v>44920</v>
      </c>
      <c r="B276" s="9" t="s">
        <v>245</v>
      </c>
    </row>
    <row r="277" spans="1:2" ht="15.75" customHeight="1" x14ac:dyDescent="0.3">
      <c r="A277" s="9">
        <v>81060</v>
      </c>
      <c r="B277" s="9" t="s">
        <v>344</v>
      </c>
    </row>
    <row r="278" spans="1:2" ht="15.75" customHeight="1" x14ac:dyDescent="0.3">
      <c r="A278" s="9">
        <v>81080</v>
      </c>
      <c r="B278" s="9" t="s">
        <v>345</v>
      </c>
    </row>
    <row r="279" spans="1:2" ht="15.75" customHeight="1" x14ac:dyDescent="0.3">
      <c r="A279" s="9">
        <v>82010</v>
      </c>
      <c r="B279" s="9" t="s">
        <v>347</v>
      </c>
    </row>
    <row r="280" spans="1:2" ht="15.75" customHeight="1" x14ac:dyDescent="0.3">
      <c r="A280" s="9">
        <v>85040</v>
      </c>
      <c r="B280" s="9" t="s">
        <v>368</v>
      </c>
    </row>
    <row r="281" spans="1:2" ht="15.75" customHeight="1" x14ac:dyDescent="0.3">
      <c r="A281" s="9">
        <v>85080</v>
      </c>
      <c r="B281" s="9" t="s">
        <v>369</v>
      </c>
    </row>
    <row r="282" spans="1:2" ht="15.75" customHeight="1" x14ac:dyDescent="0.3">
      <c r="A282" s="9">
        <v>85220</v>
      </c>
      <c r="B282" s="9" t="s">
        <v>370</v>
      </c>
    </row>
    <row r="283" spans="1:2" ht="15.75" customHeight="1" x14ac:dyDescent="0.3">
      <c r="A283" s="9">
        <v>85250</v>
      </c>
      <c r="B283" s="9" t="s">
        <v>371</v>
      </c>
    </row>
    <row r="284" spans="1:2" ht="15.75" customHeight="1" x14ac:dyDescent="0.3">
      <c r="A284" s="9">
        <v>85970</v>
      </c>
      <c r="B284" s="9" t="s">
        <v>372</v>
      </c>
    </row>
    <row r="285" spans="1:2" ht="15.75" customHeight="1" x14ac:dyDescent="0.3">
      <c r="A285" s="9">
        <v>85980</v>
      </c>
      <c r="B285" s="9" t="s">
        <v>373</v>
      </c>
    </row>
    <row r="286" spans="1:2" ht="15.75" customHeight="1" x14ac:dyDescent="0.3"/>
    <row r="287" spans="1:2" ht="15.75" customHeight="1" x14ac:dyDescent="0.3">
      <c r="A287" s="9" t="s">
        <v>554</v>
      </c>
    </row>
    <row r="288" spans="1:2"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defaultColWidth="14.44140625" defaultRowHeight="15" customHeight="1" x14ac:dyDescent="0.3"/>
  <cols>
    <col min="1" max="26" width="8.6640625" customWidth="1"/>
  </cols>
  <sheetData>
    <row r="1" spans="1:11" ht="14.4" x14ac:dyDescent="0.3">
      <c r="A1" s="12" t="s">
        <v>550</v>
      </c>
      <c r="B1" s="12" t="s">
        <v>555</v>
      </c>
      <c r="C1" s="12" t="s">
        <v>556</v>
      </c>
      <c r="D1" s="13" t="s">
        <v>551</v>
      </c>
      <c r="I1" s="12" t="s">
        <v>550</v>
      </c>
      <c r="J1" s="12" t="s">
        <v>555</v>
      </c>
      <c r="K1" s="12" t="s">
        <v>556</v>
      </c>
    </row>
    <row r="2" spans="1:11" ht="14.4" x14ac:dyDescent="0.3">
      <c r="A2" s="14">
        <v>72030</v>
      </c>
      <c r="B2" s="15" t="s">
        <v>557</v>
      </c>
      <c r="C2" s="14" t="s">
        <v>470</v>
      </c>
      <c r="D2" s="14" t="s">
        <v>288</v>
      </c>
      <c r="I2" s="16">
        <v>31480</v>
      </c>
      <c r="J2" s="16" t="s">
        <v>558</v>
      </c>
      <c r="K2" s="16" t="s">
        <v>450</v>
      </c>
    </row>
    <row r="3" spans="1:11" ht="14.4" x14ac:dyDescent="0.3">
      <c r="A3" s="14">
        <v>72070</v>
      </c>
      <c r="B3" s="15" t="s">
        <v>557</v>
      </c>
      <c r="C3" s="14" t="s">
        <v>470</v>
      </c>
      <c r="D3" s="17" t="s">
        <v>559</v>
      </c>
      <c r="I3" s="14">
        <v>36180</v>
      </c>
      <c r="J3" s="14" t="s">
        <v>558</v>
      </c>
      <c r="K3" s="14" t="s">
        <v>450</v>
      </c>
    </row>
    <row r="4" spans="1:11" ht="14.4" x14ac:dyDescent="0.3">
      <c r="A4" s="14">
        <v>72110</v>
      </c>
      <c r="B4" s="15" t="s">
        <v>557</v>
      </c>
      <c r="C4" s="14" t="s">
        <v>470</v>
      </c>
      <c r="D4" s="14" t="s">
        <v>290</v>
      </c>
      <c r="I4" s="14">
        <v>36330</v>
      </c>
      <c r="J4" s="14" t="s">
        <v>558</v>
      </c>
      <c r="K4" s="14" t="s">
        <v>450</v>
      </c>
    </row>
    <row r="5" spans="1:11" ht="14.4" x14ac:dyDescent="0.3">
      <c r="A5" s="14">
        <v>72250</v>
      </c>
      <c r="B5" s="15" t="s">
        <v>557</v>
      </c>
      <c r="C5" s="14" t="s">
        <v>470</v>
      </c>
      <c r="D5" s="14" t="s">
        <v>291</v>
      </c>
      <c r="I5" s="14">
        <v>36400</v>
      </c>
      <c r="J5" s="14" t="s">
        <v>558</v>
      </c>
      <c r="K5" s="14" t="s">
        <v>450</v>
      </c>
    </row>
    <row r="6" spans="1:11" ht="14.4" x14ac:dyDescent="0.3">
      <c r="A6" s="14">
        <v>72580</v>
      </c>
      <c r="B6" s="15" t="s">
        <v>557</v>
      </c>
      <c r="C6" s="14" t="s">
        <v>470</v>
      </c>
      <c r="D6" s="14" t="s">
        <v>298</v>
      </c>
      <c r="I6" s="14">
        <v>36560</v>
      </c>
      <c r="J6" s="14" t="s">
        <v>558</v>
      </c>
      <c r="K6" s="14" t="s">
        <v>450</v>
      </c>
    </row>
    <row r="7" spans="1:11" ht="14.4" x14ac:dyDescent="0.3">
      <c r="A7" s="14">
        <v>72270</v>
      </c>
      <c r="B7" s="15" t="s">
        <v>557</v>
      </c>
      <c r="C7" s="14" t="s">
        <v>493</v>
      </c>
      <c r="D7" s="14" t="s">
        <v>292</v>
      </c>
      <c r="I7" s="14">
        <v>36630</v>
      </c>
      <c r="J7" s="14" t="s">
        <v>558</v>
      </c>
      <c r="K7" s="14" t="s">
        <v>450</v>
      </c>
    </row>
    <row r="8" spans="1:11" ht="14.4" x14ac:dyDescent="0.3">
      <c r="A8" s="14">
        <v>72570</v>
      </c>
      <c r="B8" s="15" t="s">
        <v>557</v>
      </c>
      <c r="C8" s="14" t="s">
        <v>493</v>
      </c>
      <c r="D8" s="14" t="s">
        <v>297</v>
      </c>
      <c r="I8" s="14">
        <v>36880</v>
      </c>
      <c r="J8" s="14" t="s">
        <v>558</v>
      </c>
      <c r="K8" s="14" t="s">
        <v>450</v>
      </c>
    </row>
    <row r="9" spans="1:11" ht="15.6" x14ac:dyDescent="0.3">
      <c r="A9" s="18">
        <v>72600</v>
      </c>
      <c r="B9" s="18" t="s">
        <v>557</v>
      </c>
      <c r="C9" s="18" t="s">
        <v>494</v>
      </c>
      <c r="D9" s="18" t="s">
        <v>560</v>
      </c>
      <c r="I9" s="14">
        <v>36930</v>
      </c>
      <c r="J9" s="14" t="s">
        <v>558</v>
      </c>
      <c r="K9" s="14" t="s">
        <v>450</v>
      </c>
    </row>
    <row r="10" spans="1:11" ht="14.4" x14ac:dyDescent="0.3">
      <c r="A10" s="14">
        <v>72440</v>
      </c>
      <c r="B10" s="15" t="s">
        <v>557</v>
      </c>
      <c r="C10" s="14" t="s">
        <v>492</v>
      </c>
      <c r="D10" s="14" t="s">
        <v>294</v>
      </c>
      <c r="I10" s="14">
        <v>36950</v>
      </c>
      <c r="J10" s="14" t="s">
        <v>558</v>
      </c>
      <c r="K10" s="14" t="s">
        <v>450</v>
      </c>
    </row>
    <row r="11" spans="1:11" ht="14.4" x14ac:dyDescent="0.3">
      <c r="A11" s="14">
        <v>72530</v>
      </c>
      <c r="B11" s="15" t="s">
        <v>557</v>
      </c>
      <c r="C11" s="14" t="s">
        <v>492</v>
      </c>
      <c r="D11" s="14" t="s">
        <v>137</v>
      </c>
      <c r="I11" s="14">
        <v>36960</v>
      </c>
      <c r="J11" s="14" t="s">
        <v>558</v>
      </c>
      <c r="K11" s="14" t="s">
        <v>450</v>
      </c>
    </row>
    <row r="12" spans="1:11" ht="14.4" x14ac:dyDescent="0.3">
      <c r="A12" s="14">
        <v>72300</v>
      </c>
      <c r="B12" s="15" t="s">
        <v>557</v>
      </c>
      <c r="C12" s="14" t="s">
        <v>494</v>
      </c>
      <c r="D12" s="14" t="s">
        <v>293</v>
      </c>
      <c r="I12" s="14">
        <v>31230</v>
      </c>
      <c r="J12" s="14" t="s">
        <v>558</v>
      </c>
      <c r="K12" s="14" t="s">
        <v>453</v>
      </c>
    </row>
    <row r="13" spans="1:11" ht="14.4" x14ac:dyDescent="0.3">
      <c r="A13" s="14">
        <v>72370</v>
      </c>
      <c r="B13" s="15" t="s">
        <v>557</v>
      </c>
      <c r="C13" s="14" t="s">
        <v>494</v>
      </c>
      <c r="D13" s="14" t="s">
        <v>142</v>
      </c>
      <c r="I13" s="14">
        <v>31490</v>
      </c>
      <c r="J13" s="14" t="s">
        <v>558</v>
      </c>
      <c r="K13" s="14" t="s">
        <v>453</v>
      </c>
    </row>
    <row r="14" spans="1:11" ht="14.4" x14ac:dyDescent="0.3">
      <c r="A14" s="14">
        <v>72560</v>
      </c>
      <c r="B14" s="15" t="s">
        <v>557</v>
      </c>
      <c r="C14" s="14" t="s">
        <v>494</v>
      </c>
      <c r="D14" s="14" t="s">
        <v>296</v>
      </c>
      <c r="I14" s="14">
        <v>31690</v>
      </c>
      <c r="J14" s="14" t="s">
        <v>558</v>
      </c>
      <c r="K14" s="14" t="s">
        <v>453</v>
      </c>
    </row>
    <row r="15" spans="1:11" ht="14.4" x14ac:dyDescent="0.3">
      <c r="A15" s="14">
        <v>72600</v>
      </c>
      <c r="B15" s="15" t="s">
        <v>557</v>
      </c>
      <c r="C15" s="14" t="s">
        <v>494</v>
      </c>
      <c r="D15" s="14" t="s">
        <v>438</v>
      </c>
      <c r="I15" s="14">
        <v>31970</v>
      </c>
      <c r="J15" s="14" t="s">
        <v>558</v>
      </c>
      <c r="K15" s="14" t="s">
        <v>453</v>
      </c>
    </row>
    <row r="16" spans="1:11" ht="14.4" x14ac:dyDescent="0.3">
      <c r="A16" s="14">
        <v>72790</v>
      </c>
      <c r="B16" s="15" t="s">
        <v>557</v>
      </c>
      <c r="C16" s="14" t="s">
        <v>494</v>
      </c>
      <c r="D16" s="14" t="s">
        <v>302</v>
      </c>
      <c r="I16" s="14">
        <v>31070</v>
      </c>
      <c r="J16" s="14" t="s">
        <v>558</v>
      </c>
      <c r="K16" s="14" t="s">
        <v>470</v>
      </c>
    </row>
    <row r="17" spans="1:11" ht="14.4" x14ac:dyDescent="0.3">
      <c r="A17" s="14">
        <v>71230</v>
      </c>
      <c r="B17" s="15" t="s">
        <v>557</v>
      </c>
      <c r="C17" s="14" t="s">
        <v>496</v>
      </c>
      <c r="D17" s="14" t="s">
        <v>281</v>
      </c>
      <c r="I17" s="14">
        <v>31280</v>
      </c>
      <c r="J17" s="14" t="s">
        <v>558</v>
      </c>
      <c r="K17" s="14" t="s">
        <v>470</v>
      </c>
    </row>
    <row r="18" spans="1:11" ht="14.4" x14ac:dyDescent="0.3">
      <c r="A18" s="14">
        <v>72480</v>
      </c>
      <c r="B18" s="15" t="s">
        <v>557</v>
      </c>
      <c r="C18" s="14" t="s">
        <v>496</v>
      </c>
      <c r="D18" s="14" t="s">
        <v>141</v>
      </c>
      <c r="I18" s="14">
        <v>31510</v>
      </c>
      <c r="J18" s="14" t="s">
        <v>558</v>
      </c>
      <c r="K18" s="14" t="s">
        <v>470</v>
      </c>
    </row>
    <row r="19" spans="1:11" ht="14.4" x14ac:dyDescent="0.3">
      <c r="A19" s="14">
        <v>72590</v>
      </c>
      <c r="B19" s="15" t="s">
        <v>557</v>
      </c>
      <c r="C19" s="14" t="s">
        <v>496</v>
      </c>
      <c r="D19" s="14" t="s">
        <v>299</v>
      </c>
      <c r="I19" s="14">
        <v>31820</v>
      </c>
      <c r="J19" s="14" t="s">
        <v>558</v>
      </c>
      <c r="K19" s="14" t="s">
        <v>470</v>
      </c>
    </row>
    <row r="20" spans="1:11" ht="14.4" x14ac:dyDescent="0.3">
      <c r="A20" s="14">
        <v>72660</v>
      </c>
      <c r="B20" s="15" t="s">
        <v>557</v>
      </c>
      <c r="C20" s="14" t="s">
        <v>496</v>
      </c>
      <c r="D20" s="14" t="s">
        <v>300</v>
      </c>
      <c r="I20" s="14">
        <v>32070</v>
      </c>
      <c r="J20" s="14" t="s">
        <v>558</v>
      </c>
      <c r="K20" s="14" t="s">
        <v>454</v>
      </c>
    </row>
    <row r="21" spans="1:11" ht="15.75" customHeight="1" x14ac:dyDescent="0.3">
      <c r="A21" s="14">
        <v>72460</v>
      </c>
      <c r="B21" s="15" t="s">
        <v>557</v>
      </c>
      <c r="C21" s="14" t="s">
        <v>501</v>
      </c>
      <c r="D21" s="17" t="s">
        <v>561</v>
      </c>
      <c r="I21" s="14">
        <v>32650</v>
      </c>
      <c r="J21" s="14" t="s">
        <v>558</v>
      </c>
      <c r="K21" s="14" t="s">
        <v>454</v>
      </c>
    </row>
    <row r="22" spans="1:11" ht="15.75" customHeight="1" x14ac:dyDescent="0.3">
      <c r="A22" s="14">
        <v>72760</v>
      </c>
      <c r="B22" s="15" t="s">
        <v>557</v>
      </c>
      <c r="C22" s="14" t="s">
        <v>501</v>
      </c>
      <c r="D22" s="14" t="s">
        <v>301</v>
      </c>
      <c r="I22" s="14">
        <v>32880</v>
      </c>
      <c r="J22" s="14" t="s">
        <v>558</v>
      </c>
      <c r="K22" s="14" t="s">
        <v>454</v>
      </c>
    </row>
    <row r="23" spans="1:11" ht="15.75" customHeight="1" x14ac:dyDescent="0.3">
      <c r="A23" s="14">
        <v>72930</v>
      </c>
      <c r="B23" s="15" t="s">
        <v>557</v>
      </c>
      <c r="C23" s="14" t="s">
        <v>501</v>
      </c>
      <c r="D23" s="14" t="s">
        <v>303</v>
      </c>
      <c r="I23" s="14">
        <v>31590</v>
      </c>
      <c r="J23" s="14" t="s">
        <v>558</v>
      </c>
      <c r="K23" s="14" t="s">
        <v>470</v>
      </c>
    </row>
    <row r="24" spans="1:11" ht="15.75" customHeight="1" x14ac:dyDescent="0.3">
      <c r="A24" s="18">
        <v>42920</v>
      </c>
      <c r="B24" s="18" t="s">
        <v>562</v>
      </c>
      <c r="C24" s="18" t="s">
        <v>470</v>
      </c>
      <c r="D24" s="18" t="s">
        <v>169</v>
      </c>
      <c r="I24" s="14">
        <v>31930</v>
      </c>
      <c r="J24" s="14" t="s">
        <v>558</v>
      </c>
      <c r="K24" s="14" t="s">
        <v>470</v>
      </c>
    </row>
    <row r="25" spans="1:11" ht="15.75" customHeight="1" x14ac:dyDescent="0.3">
      <c r="A25" s="14">
        <v>42020</v>
      </c>
      <c r="B25" s="14" t="s">
        <v>562</v>
      </c>
      <c r="C25" s="14" t="s">
        <v>488</v>
      </c>
      <c r="D25" s="14" t="s">
        <v>226</v>
      </c>
      <c r="I25" s="14">
        <v>36080</v>
      </c>
      <c r="J25" s="14" t="s">
        <v>558</v>
      </c>
      <c r="K25" s="14" t="s">
        <v>470</v>
      </c>
    </row>
    <row r="26" spans="1:11" ht="15.75" customHeight="1" x14ac:dyDescent="0.3">
      <c r="A26" s="14">
        <v>42070</v>
      </c>
      <c r="B26" s="14" t="s">
        <v>562</v>
      </c>
      <c r="C26" s="14" t="s">
        <v>488</v>
      </c>
      <c r="D26" s="14" t="s">
        <v>228</v>
      </c>
      <c r="I26" s="14">
        <v>36310</v>
      </c>
      <c r="J26" s="14" t="s">
        <v>558</v>
      </c>
      <c r="K26" s="14" t="s">
        <v>470</v>
      </c>
    </row>
    <row r="27" spans="1:11" ht="15.75" customHeight="1" x14ac:dyDescent="0.3">
      <c r="A27" s="14">
        <v>42220</v>
      </c>
      <c r="B27" s="14" t="s">
        <v>562</v>
      </c>
      <c r="C27" s="14" t="s">
        <v>488</v>
      </c>
      <c r="D27" s="14" t="s">
        <v>230</v>
      </c>
      <c r="I27" s="14">
        <v>36830</v>
      </c>
      <c r="J27" s="14" t="s">
        <v>558</v>
      </c>
      <c r="K27" s="14" t="s">
        <v>470</v>
      </c>
    </row>
    <row r="28" spans="1:11" ht="15.75" customHeight="1" x14ac:dyDescent="0.3">
      <c r="A28" s="14">
        <v>42830</v>
      </c>
      <c r="B28" s="14" t="s">
        <v>562</v>
      </c>
      <c r="C28" s="14" t="s">
        <v>488</v>
      </c>
      <c r="D28" s="14" t="s">
        <v>150</v>
      </c>
      <c r="I28" s="14">
        <v>32260</v>
      </c>
      <c r="J28" s="19" t="s">
        <v>558</v>
      </c>
      <c r="K28" s="14" t="s">
        <v>455</v>
      </c>
    </row>
    <row r="29" spans="1:11" ht="15.75" customHeight="1" x14ac:dyDescent="0.3">
      <c r="A29" s="14">
        <v>42140</v>
      </c>
      <c r="B29" s="14" t="s">
        <v>562</v>
      </c>
      <c r="C29" s="14" t="s">
        <v>563</v>
      </c>
      <c r="D29" s="14" t="s">
        <v>229</v>
      </c>
      <c r="I29" s="14">
        <v>32410</v>
      </c>
      <c r="J29" s="19" t="s">
        <v>558</v>
      </c>
      <c r="K29" s="14" t="s">
        <v>455</v>
      </c>
    </row>
    <row r="30" spans="1:11" ht="15.75" customHeight="1" x14ac:dyDescent="0.3">
      <c r="A30" s="14">
        <v>42710</v>
      </c>
      <c r="B30" s="14" t="s">
        <v>562</v>
      </c>
      <c r="C30" s="14" t="s">
        <v>564</v>
      </c>
      <c r="D30" s="14" t="s">
        <v>232</v>
      </c>
      <c r="I30" s="14">
        <v>32690</v>
      </c>
      <c r="J30" s="19" t="s">
        <v>558</v>
      </c>
      <c r="K30" s="14" t="s">
        <v>455</v>
      </c>
    </row>
    <row r="31" spans="1:11" ht="15.75" customHeight="1" x14ac:dyDescent="0.3">
      <c r="A31" s="14">
        <v>42850</v>
      </c>
      <c r="B31" s="14" t="s">
        <v>562</v>
      </c>
      <c r="C31" s="14" t="s">
        <v>482</v>
      </c>
      <c r="D31" s="14" t="s">
        <v>234</v>
      </c>
      <c r="I31" s="14">
        <v>32810</v>
      </c>
      <c r="J31" s="19" t="s">
        <v>558</v>
      </c>
      <c r="K31" s="14" t="s">
        <v>455</v>
      </c>
    </row>
    <row r="32" spans="1:11" ht="15.75" customHeight="1" x14ac:dyDescent="0.3">
      <c r="A32" s="14">
        <v>42010</v>
      </c>
      <c r="B32" s="14" t="s">
        <v>562</v>
      </c>
      <c r="C32" s="14" t="s">
        <v>470</v>
      </c>
      <c r="D32" s="14" t="s">
        <v>225</v>
      </c>
      <c r="I32" s="14">
        <v>32910</v>
      </c>
      <c r="J32" s="19" t="s">
        <v>558</v>
      </c>
      <c r="K32" s="14" t="s">
        <v>455</v>
      </c>
    </row>
    <row r="33" spans="1:11" ht="15.75" customHeight="1" x14ac:dyDescent="0.3">
      <c r="A33" s="14">
        <v>42390</v>
      </c>
      <c r="B33" s="14" t="s">
        <v>562</v>
      </c>
      <c r="C33" s="14" t="s">
        <v>470</v>
      </c>
      <c r="D33" s="14" t="s">
        <v>152</v>
      </c>
      <c r="I33" s="14">
        <v>32330</v>
      </c>
      <c r="J33" s="14" t="s">
        <v>565</v>
      </c>
      <c r="K33" s="14" t="s">
        <v>458</v>
      </c>
    </row>
    <row r="34" spans="1:11" ht="15.75" customHeight="1" x14ac:dyDescent="0.3">
      <c r="A34" s="14">
        <v>42730</v>
      </c>
      <c r="B34" s="14" t="s">
        <v>562</v>
      </c>
      <c r="C34" s="14" t="s">
        <v>470</v>
      </c>
      <c r="D34" s="14" t="s">
        <v>233</v>
      </c>
      <c r="I34" s="14">
        <v>35150</v>
      </c>
      <c r="J34" s="14" t="s">
        <v>565</v>
      </c>
      <c r="K34" s="14" t="s">
        <v>458</v>
      </c>
    </row>
    <row r="35" spans="1:11" ht="15.75" customHeight="1" x14ac:dyDescent="0.3">
      <c r="A35" s="14">
        <v>41380</v>
      </c>
      <c r="B35" s="14" t="s">
        <v>562</v>
      </c>
      <c r="C35" s="14" t="s">
        <v>495</v>
      </c>
      <c r="D35" s="14" t="s">
        <v>173</v>
      </c>
      <c r="I35" s="14">
        <v>35790</v>
      </c>
      <c r="J35" s="14" t="s">
        <v>565</v>
      </c>
      <c r="K35" s="14" t="s">
        <v>458</v>
      </c>
    </row>
    <row r="36" spans="1:11" ht="15.75" customHeight="1" x14ac:dyDescent="0.3">
      <c r="A36" s="14">
        <v>42060</v>
      </c>
      <c r="B36" s="14" t="s">
        <v>562</v>
      </c>
      <c r="C36" s="14" t="s">
        <v>495</v>
      </c>
      <c r="D36" s="14" t="s">
        <v>227</v>
      </c>
      <c r="I36" s="14">
        <v>32860</v>
      </c>
      <c r="J36" s="14" t="s">
        <v>565</v>
      </c>
      <c r="K36" s="14" t="s">
        <v>458</v>
      </c>
    </row>
    <row r="37" spans="1:11" ht="15.75" customHeight="1" x14ac:dyDescent="0.3">
      <c r="A37" s="14">
        <v>42210</v>
      </c>
      <c r="B37" s="14" t="s">
        <v>562</v>
      </c>
      <c r="C37" s="14" t="s">
        <v>495</v>
      </c>
      <c r="D37" s="14" t="s">
        <v>170</v>
      </c>
      <c r="I37" s="14">
        <v>32980</v>
      </c>
      <c r="J37" s="14" t="s">
        <v>565</v>
      </c>
      <c r="K37" s="14" t="s">
        <v>458</v>
      </c>
    </row>
    <row r="38" spans="1:11" ht="15.75" customHeight="1" x14ac:dyDescent="0.3">
      <c r="A38" s="14">
        <v>42270</v>
      </c>
      <c r="B38" s="14" t="s">
        <v>562</v>
      </c>
      <c r="C38" s="14" t="s">
        <v>495</v>
      </c>
      <c r="D38" s="14" t="s">
        <v>231</v>
      </c>
      <c r="I38" s="14">
        <v>33130</v>
      </c>
      <c r="J38" s="14" t="s">
        <v>565</v>
      </c>
      <c r="K38" s="14" t="s">
        <v>458</v>
      </c>
    </row>
    <row r="39" spans="1:11" ht="15.75" customHeight="1" x14ac:dyDescent="0.3">
      <c r="A39" s="14">
        <v>42880</v>
      </c>
      <c r="B39" s="14" t="s">
        <v>562</v>
      </c>
      <c r="C39" s="14" t="s">
        <v>495</v>
      </c>
      <c r="D39" s="14" t="s">
        <v>148</v>
      </c>
      <c r="I39" s="14">
        <v>33160</v>
      </c>
      <c r="J39" s="14" t="s">
        <v>565</v>
      </c>
      <c r="K39" s="14" t="s">
        <v>458</v>
      </c>
    </row>
    <row r="40" spans="1:11" ht="15.75" customHeight="1" x14ac:dyDescent="0.3">
      <c r="I40" s="14">
        <v>33240</v>
      </c>
      <c r="J40" s="14" t="s">
        <v>565</v>
      </c>
      <c r="K40" s="14" t="s">
        <v>458</v>
      </c>
    </row>
    <row r="41" spans="1:11" ht="15.75" customHeight="1" x14ac:dyDescent="0.3">
      <c r="I41" s="14">
        <v>33320</v>
      </c>
      <c r="J41" s="14" t="s">
        <v>565</v>
      </c>
      <c r="K41" s="14" t="s">
        <v>458</v>
      </c>
    </row>
    <row r="42" spans="1:11" ht="15.75" customHeight="1" x14ac:dyDescent="0.3">
      <c r="I42" s="14">
        <v>33330</v>
      </c>
      <c r="J42" s="14" t="s">
        <v>565</v>
      </c>
      <c r="K42" s="14" t="s">
        <v>458</v>
      </c>
    </row>
    <row r="43" spans="1:11" ht="15.75" customHeight="1" x14ac:dyDescent="0.3">
      <c r="I43" s="14">
        <v>33430</v>
      </c>
      <c r="J43" s="14" t="s">
        <v>565</v>
      </c>
      <c r="K43" s="14" t="s">
        <v>458</v>
      </c>
    </row>
    <row r="44" spans="1:11" ht="15.75" customHeight="1" x14ac:dyDescent="0.3">
      <c r="I44" s="14">
        <v>33570</v>
      </c>
      <c r="J44" s="14" t="s">
        <v>565</v>
      </c>
      <c r="K44" s="14" t="s">
        <v>458</v>
      </c>
    </row>
    <row r="45" spans="1:11" ht="15.75" customHeight="1" x14ac:dyDescent="0.3">
      <c r="I45" s="14">
        <v>34240</v>
      </c>
      <c r="J45" s="14" t="s">
        <v>565</v>
      </c>
      <c r="K45" s="14" t="s">
        <v>458</v>
      </c>
    </row>
    <row r="46" spans="1:11" ht="15.75" customHeight="1" x14ac:dyDescent="0.3">
      <c r="I46" s="14">
        <v>34380</v>
      </c>
      <c r="J46" s="14" t="s">
        <v>565</v>
      </c>
      <c r="K46" s="14" t="s">
        <v>458</v>
      </c>
    </row>
    <row r="47" spans="1:11" ht="15.75" customHeight="1" x14ac:dyDescent="0.3">
      <c r="I47" s="14">
        <v>34480</v>
      </c>
      <c r="J47" s="14" t="s">
        <v>565</v>
      </c>
      <c r="K47" s="14" t="s">
        <v>458</v>
      </c>
    </row>
    <row r="48" spans="1:11" ht="15.75" customHeight="1" x14ac:dyDescent="0.3">
      <c r="I48" s="14">
        <v>34490</v>
      </c>
      <c r="J48" s="14" t="s">
        <v>565</v>
      </c>
      <c r="K48" s="14" t="s">
        <v>458</v>
      </c>
    </row>
    <row r="49" spans="9:11" ht="15.75" customHeight="1" x14ac:dyDescent="0.3">
      <c r="I49" s="14">
        <v>34520</v>
      </c>
      <c r="J49" s="14" t="s">
        <v>565</v>
      </c>
      <c r="K49" s="14" t="s">
        <v>458</v>
      </c>
    </row>
    <row r="50" spans="9:11" ht="15.75" customHeight="1" x14ac:dyDescent="0.3">
      <c r="I50" s="14">
        <v>34530</v>
      </c>
      <c r="J50" s="14" t="s">
        <v>565</v>
      </c>
      <c r="K50" s="14" t="s">
        <v>458</v>
      </c>
    </row>
    <row r="51" spans="9:11" ht="15.75" customHeight="1" x14ac:dyDescent="0.3">
      <c r="I51" s="14">
        <v>34610</v>
      </c>
      <c r="J51" s="14" t="s">
        <v>565</v>
      </c>
      <c r="K51" s="14" t="s">
        <v>458</v>
      </c>
    </row>
    <row r="52" spans="9:11" ht="15.75" customHeight="1" x14ac:dyDescent="0.3">
      <c r="I52" s="14">
        <v>34640</v>
      </c>
      <c r="J52" s="14" t="s">
        <v>565</v>
      </c>
      <c r="K52" s="14" t="s">
        <v>458</v>
      </c>
    </row>
    <row r="53" spans="9:11" ht="15.75" customHeight="1" x14ac:dyDescent="0.3">
      <c r="I53" s="14">
        <v>34660</v>
      </c>
      <c r="J53" s="14" t="s">
        <v>565</v>
      </c>
      <c r="K53" s="14" t="s">
        <v>458</v>
      </c>
    </row>
    <row r="54" spans="9:11" ht="15.75" customHeight="1" x14ac:dyDescent="0.3">
      <c r="I54" s="14">
        <v>34740</v>
      </c>
      <c r="J54" s="14" t="s">
        <v>565</v>
      </c>
      <c r="K54" s="14" t="s">
        <v>458</v>
      </c>
    </row>
    <row r="55" spans="9:11" ht="15.75" customHeight="1" x14ac:dyDescent="0.3">
      <c r="I55" s="14">
        <v>73210</v>
      </c>
      <c r="J55" s="19" t="s">
        <v>558</v>
      </c>
      <c r="K55" s="14" t="s">
        <v>470</v>
      </c>
    </row>
    <row r="56" spans="9:11" ht="15.75" customHeight="1" x14ac:dyDescent="0.3">
      <c r="I56" s="14">
        <v>73310</v>
      </c>
      <c r="J56" s="19" t="s">
        <v>558</v>
      </c>
      <c r="K56" s="14" t="s">
        <v>470</v>
      </c>
    </row>
    <row r="57" spans="9:11" ht="15.75" customHeight="1" x14ac:dyDescent="0.3">
      <c r="I57" s="14">
        <v>34080</v>
      </c>
      <c r="J57" s="19" t="s">
        <v>558</v>
      </c>
      <c r="K57" s="14" t="s">
        <v>464</v>
      </c>
    </row>
    <row r="58" spans="9:11" ht="15.75" customHeight="1" x14ac:dyDescent="0.3">
      <c r="I58" s="14">
        <v>73020</v>
      </c>
      <c r="J58" s="19" t="s">
        <v>558</v>
      </c>
      <c r="K58" s="14" t="s">
        <v>464</v>
      </c>
    </row>
    <row r="59" spans="9:11" ht="15.75" customHeight="1" x14ac:dyDescent="0.3">
      <c r="I59" s="14">
        <v>73080</v>
      </c>
      <c r="J59" s="19" t="s">
        <v>558</v>
      </c>
      <c r="K59" s="14" t="s">
        <v>464</v>
      </c>
    </row>
    <row r="60" spans="9:11" ht="15.75" customHeight="1" x14ac:dyDescent="0.3">
      <c r="I60" s="14">
        <v>73090</v>
      </c>
      <c r="J60" s="19" t="s">
        <v>558</v>
      </c>
      <c r="K60" s="14" t="s">
        <v>464</v>
      </c>
    </row>
    <row r="61" spans="9:11" ht="15.75" customHeight="1" x14ac:dyDescent="0.3">
      <c r="I61" s="14">
        <v>73110</v>
      </c>
      <c r="J61" s="19" t="s">
        <v>558</v>
      </c>
      <c r="K61" s="14" t="s">
        <v>464</v>
      </c>
    </row>
    <row r="62" spans="9:11" ht="15.75" customHeight="1" x14ac:dyDescent="0.3">
      <c r="I62" s="14">
        <v>73130</v>
      </c>
      <c r="J62" s="19" t="s">
        <v>558</v>
      </c>
      <c r="K62" s="14" t="s">
        <v>464</v>
      </c>
    </row>
    <row r="63" spans="9:11" ht="15.75" customHeight="1" x14ac:dyDescent="0.3">
      <c r="I63" s="14">
        <v>73230</v>
      </c>
      <c r="J63" s="19" t="s">
        <v>558</v>
      </c>
      <c r="K63" s="14" t="s">
        <v>464</v>
      </c>
    </row>
    <row r="64" spans="9:11" ht="15.75" customHeight="1" x14ac:dyDescent="0.3">
      <c r="I64" s="14">
        <v>73180</v>
      </c>
      <c r="J64" s="19" t="s">
        <v>558</v>
      </c>
      <c r="K64" s="14" t="s">
        <v>475</v>
      </c>
    </row>
    <row r="65" spans="9:11" ht="15.75" customHeight="1" x14ac:dyDescent="0.3">
      <c r="I65" s="14">
        <v>73790</v>
      </c>
      <c r="J65" s="19" t="s">
        <v>558</v>
      </c>
      <c r="K65" s="14" t="s">
        <v>475</v>
      </c>
    </row>
    <row r="66" spans="9:11" ht="15.75" customHeight="1" x14ac:dyDescent="0.3">
      <c r="I66" s="14">
        <v>75690</v>
      </c>
      <c r="J66" s="19" t="s">
        <v>558</v>
      </c>
      <c r="K66" s="14" t="s">
        <v>475</v>
      </c>
    </row>
    <row r="67" spans="9:11" ht="15.75" customHeight="1" x14ac:dyDescent="0.3">
      <c r="I67" s="14">
        <v>37070</v>
      </c>
      <c r="J67" s="14" t="s">
        <v>558</v>
      </c>
      <c r="K67" s="14" t="s">
        <v>470</v>
      </c>
    </row>
    <row r="68" spans="9:11" ht="15.75" customHeight="1" x14ac:dyDescent="0.3">
      <c r="I68" s="14">
        <v>37100</v>
      </c>
      <c r="J68" s="14" t="s">
        <v>558</v>
      </c>
      <c r="K68" s="14" t="s">
        <v>470</v>
      </c>
    </row>
    <row r="69" spans="9:11" ht="15.75" customHeight="1" x14ac:dyDescent="0.3">
      <c r="I69" s="14">
        <v>37180</v>
      </c>
      <c r="J69" s="14" t="s">
        <v>558</v>
      </c>
      <c r="K69" s="14" t="s">
        <v>470</v>
      </c>
    </row>
    <row r="70" spans="9:11" ht="15.75" customHeight="1" x14ac:dyDescent="0.3">
      <c r="I70" s="14">
        <v>37250</v>
      </c>
      <c r="J70" s="14" t="s">
        <v>558</v>
      </c>
      <c r="K70" s="14" t="s">
        <v>470</v>
      </c>
    </row>
    <row r="71" spans="9:11" ht="15.75" customHeight="1" x14ac:dyDescent="0.3">
      <c r="I71" s="14">
        <v>37460</v>
      </c>
      <c r="J71" s="14" t="s">
        <v>558</v>
      </c>
      <c r="K71" s="14" t="s">
        <v>470</v>
      </c>
    </row>
    <row r="72" spans="9:11" ht="15.75" customHeight="1" x14ac:dyDescent="0.3">
      <c r="I72" s="14">
        <v>74210</v>
      </c>
      <c r="J72" s="14" t="s">
        <v>558</v>
      </c>
      <c r="K72" s="14" t="s">
        <v>470</v>
      </c>
    </row>
    <row r="73" spans="9:11" ht="15.75" customHeight="1" x14ac:dyDescent="0.3">
      <c r="I73" s="14">
        <v>74300</v>
      </c>
      <c r="J73" s="14" t="s">
        <v>558</v>
      </c>
      <c r="K73" s="14" t="s">
        <v>470</v>
      </c>
    </row>
    <row r="74" spans="9:11" ht="15.75" customHeight="1" x14ac:dyDescent="0.3">
      <c r="I74" s="14">
        <v>74380</v>
      </c>
      <c r="J74" s="14" t="s">
        <v>558</v>
      </c>
      <c r="K74" s="14" t="s">
        <v>470</v>
      </c>
    </row>
    <row r="75" spans="9:11" ht="15.75" customHeight="1" x14ac:dyDescent="0.3">
      <c r="I75" s="14">
        <v>74390</v>
      </c>
      <c r="J75" s="14" t="s">
        <v>558</v>
      </c>
      <c r="K75" s="14" t="s">
        <v>470</v>
      </c>
    </row>
    <row r="76" spans="9:11" ht="15.75" customHeight="1" x14ac:dyDescent="0.3">
      <c r="I76" s="14">
        <v>74880</v>
      </c>
      <c r="J76" s="14" t="s">
        <v>558</v>
      </c>
      <c r="K76" s="14" t="s">
        <v>470</v>
      </c>
    </row>
    <row r="77" spans="9:11" ht="15.75" customHeight="1" x14ac:dyDescent="0.3">
      <c r="I77" s="14">
        <v>75090</v>
      </c>
      <c r="J77" s="14" t="s">
        <v>558</v>
      </c>
      <c r="K77" s="14" t="s">
        <v>470</v>
      </c>
    </row>
    <row r="78" spans="9:11" ht="15.75" customHeight="1" x14ac:dyDescent="0.3">
      <c r="I78" s="20">
        <v>75200</v>
      </c>
      <c r="J78" s="20" t="s">
        <v>558</v>
      </c>
      <c r="K78" s="20" t="s">
        <v>470</v>
      </c>
    </row>
    <row r="79" spans="9:11" ht="15.75" customHeight="1" x14ac:dyDescent="0.3">
      <c r="I79" s="14">
        <v>75210</v>
      </c>
      <c r="J79" s="14" t="s">
        <v>558</v>
      </c>
      <c r="K79" s="14" t="s">
        <v>470</v>
      </c>
    </row>
    <row r="80" spans="9:11" ht="15.75" customHeight="1" x14ac:dyDescent="0.3">
      <c r="I80" s="14">
        <v>75590</v>
      </c>
      <c r="J80" s="14" t="s">
        <v>558</v>
      </c>
      <c r="K80" s="14" t="s">
        <v>470</v>
      </c>
    </row>
    <row r="81" spans="9:11" ht="15.75" customHeight="1" x14ac:dyDescent="0.3">
      <c r="I81" s="14">
        <v>75940</v>
      </c>
      <c r="J81" s="14" t="s">
        <v>558</v>
      </c>
      <c r="K81" s="14" t="s">
        <v>470</v>
      </c>
    </row>
    <row r="82" spans="9:11" ht="15.75" customHeight="1" x14ac:dyDescent="0.3">
      <c r="I82" s="14">
        <v>84400</v>
      </c>
      <c r="J82" s="14" t="s">
        <v>558</v>
      </c>
      <c r="K82" s="14" t="s">
        <v>470</v>
      </c>
    </row>
    <row r="83" spans="9:11" ht="15.75" customHeight="1" x14ac:dyDescent="0.3">
      <c r="I83" s="14">
        <v>84640</v>
      </c>
      <c r="J83" s="14" t="s">
        <v>558</v>
      </c>
      <c r="K83" s="14" t="s">
        <v>470</v>
      </c>
    </row>
    <row r="84" spans="9:11" ht="15.75" customHeight="1" x14ac:dyDescent="0.3">
      <c r="I84" s="14">
        <v>84870</v>
      </c>
      <c r="J84" s="14" t="s">
        <v>558</v>
      </c>
      <c r="K84" s="14" t="s">
        <v>470</v>
      </c>
    </row>
    <row r="85" spans="9:11" ht="15.75" customHeight="1" x14ac:dyDescent="0.3">
      <c r="I85" s="14">
        <v>83120</v>
      </c>
      <c r="J85" s="14" t="s">
        <v>558</v>
      </c>
      <c r="K85" s="14" t="s">
        <v>470</v>
      </c>
    </row>
    <row r="86" spans="9:11" ht="15.75" customHeight="1" x14ac:dyDescent="0.3">
      <c r="I86" s="14">
        <v>83210</v>
      </c>
      <c r="J86" s="14" t="s">
        <v>558</v>
      </c>
      <c r="K86" s="14" t="s">
        <v>470</v>
      </c>
    </row>
    <row r="87" spans="9:11" ht="15.75" customHeight="1" x14ac:dyDescent="0.3">
      <c r="I87" s="14">
        <v>83360</v>
      </c>
      <c r="J87" s="14" t="s">
        <v>558</v>
      </c>
      <c r="K87" s="14" t="s">
        <v>470</v>
      </c>
    </row>
    <row r="88" spans="9:11" ht="15.75" customHeight="1" x14ac:dyDescent="0.3">
      <c r="I88" s="14">
        <v>83370</v>
      </c>
      <c r="J88" s="14" t="s">
        <v>558</v>
      </c>
      <c r="K88" s="14" t="s">
        <v>470</v>
      </c>
    </row>
    <row r="89" spans="9:11" ht="15.75" customHeight="1" x14ac:dyDescent="0.3">
      <c r="I89" s="14">
        <v>83690</v>
      </c>
      <c r="J89" s="14" t="s">
        <v>558</v>
      </c>
      <c r="K89" s="14" t="s">
        <v>470</v>
      </c>
    </row>
    <row r="90" spans="9:11" ht="15.75" customHeight="1" x14ac:dyDescent="0.3">
      <c r="I90" s="14">
        <v>83820</v>
      </c>
      <c r="J90" s="14" t="s">
        <v>558</v>
      </c>
      <c r="K90" s="14" t="s">
        <v>470</v>
      </c>
    </row>
    <row r="91" spans="9:11" ht="15.75" customHeight="1" x14ac:dyDescent="0.3">
      <c r="I91" s="14">
        <v>83850</v>
      </c>
      <c r="J91" s="14" t="s">
        <v>558</v>
      </c>
      <c r="K91" s="14" t="s">
        <v>470</v>
      </c>
    </row>
    <row r="92" spans="9:11" ht="15.75" customHeight="1" x14ac:dyDescent="0.3">
      <c r="I92" s="14">
        <v>84230</v>
      </c>
      <c r="J92" s="14" t="s">
        <v>558</v>
      </c>
      <c r="K92" s="14" t="s">
        <v>470</v>
      </c>
    </row>
    <row r="93" spans="9:11" ht="15.75" customHeight="1" x14ac:dyDescent="0.3">
      <c r="I93" s="14">
        <v>84330</v>
      </c>
      <c r="J93" s="14" t="s">
        <v>558</v>
      </c>
      <c r="K93" s="14" t="s">
        <v>470</v>
      </c>
    </row>
    <row r="94" spans="9:11" ht="15.75" customHeight="1" x14ac:dyDescent="0.3">
      <c r="I94" s="14">
        <v>84340</v>
      </c>
      <c r="J94" s="14" t="s">
        <v>558</v>
      </c>
      <c r="K94" s="14" t="s">
        <v>470</v>
      </c>
    </row>
    <row r="95" spans="9:11" ht="15.75" customHeight="1" x14ac:dyDescent="0.3">
      <c r="I95" s="14">
        <v>84520</v>
      </c>
      <c r="J95" s="14" t="s">
        <v>558</v>
      </c>
      <c r="K95" s="14" t="s">
        <v>470</v>
      </c>
    </row>
    <row r="96" spans="9:11" ht="15.75" customHeight="1" x14ac:dyDescent="0.3">
      <c r="I96" s="14">
        <v>84530</v>
      </c>
      <c r="J96" s="14" t="s">
        <v>558</v>
      </c>
      <c r="K96" s="14" t="s">
        <v>470</v>
      </c>
    </row>
    <row r="97" spans="9:11" ht="15.75" customHeight="1" x14ac:dyDescent="0.3">
      <c r="I97" s="14">
        <v>84690</v>
      </c>
      <c r="J97" s="14" t="s">
        <v>558</v>
      </c>
      <c r="K97" s="14" t="s">
        <v>470</v>
      </c>
    </row>
    <row r="98" spans="9:11" ht="15.75" customHeight="1" x14ac:dyDescent="0.3">
      <c r="I98" s="14">
        <v>86080</v>
      </c>
      <c r="J98" s="14" t="s">
        <v>558</v>
      </c>
      <c r="K98" s="14" t="s">
        <v>470</v>
      </c>
    </row>
    <row r="99" spans="9:11" ht="15.75" customHeight="1" x14ac:dyDescent="0.3">
      <c r="I99" s="14">
        <v>86090</v>
      </c>
      <c r="J99" s="14" t="s">
        <v>558</v>
      </c>
      <c r="K99" s="14" t="s">
        <v>470</v>
      </c>
    </row>
    <row r="100" spans="9:11" ht="15.75" customHeight="1" x14ac:dyDescent="0.3">
      <c r="I100" s="20">
        <v>86380</v>
      </c>
      <c r="J100" s="20" t="s">
        <v>558</v>
      </c>
      <c r="K100" s="20" t="s">
        <v>470</v>
      </c>
    </row>
    <row r="101" spans="9:11" ht="15.75" customHeight="1" x14ac:dyDescent="0.3">
      <c r="I101" s="20">
        <v>86390</v>
      </c>
      <c r="J101" s="20" t="s">
        <v>558</v>
      </c>
      <c r="K101" s="20" t="s">
        <v>470</v>
      </c>
    </row>
    <row r="102" spans="9:11" ht="15.75" customHeight="1" x14ac:dyDescent="0.3">
      <c r="I102" s="14">
        <v>86670</v>
      </c>
      <c r="J102" s="14" t="s">
        <v>558</v>
      </c>
      <c r="K102" s="14" t="s">
        <v>470</v>
      </c>
    </row>
    <row r="103" spans="9:11" ht="15.75" customHeight="1" x14ac:dyDescent="0.3">
      <c r="I103" s="14">
        <v>86860</v>
      </c>
      <c r="J103" s="14" t="s">
        <v>558</v>
      </c>
      <c r="K103" s="14" t="s">
        <v>470</v>
      </c>
    </row>
    <row r="104" spans="9:11" ht="15.75" customHeight="1" x14ac:dyDescent="0.3">
      <c r="I104" s="14">
        <v>86880</v>
      </c>
      <c r="J104" s="14" t="s">
        <v>558</v>
      </c>
      <c r="K104" s="14" t="s">
        <v>470</v>
      </c>
    </row>
    <row r="105" spans="9:11" ht="15.75" customHeight="1" x14ac:dyDescent="0.3"/>
    <row r="106" spans="9:11" ht="15.75" customHeight="1" x14ac:dyDescent="0.3"/>
    <row r="107" spans="9:11" ht="15.75" customHeight="1" x14ac:dyDescent="0.3"/>
    <row r="108" spans="9:11" ht="15.75" customHeight="1" x14ac:dyDescent="0.3"/>
    <row r="109" spans="9:11" ht="15.75" customHeight="1" x14ac:dyDescent="0.3"/>
    <row r="110" spans="9:11" ht="15.75" customHeight="1" x14ac:dyDescent="0.3"/>
    <row r="111" spans="9:11" ht="15.75" customHeight="1" x14ac:dyDescent="0.3"/>
    <row r="112" spans="9:11"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defaultColWidth="14.44140625" defaultRowHeight="15" customHeight="1" x14ac:dyDescent="0.3"/>
  <cols>
    <col min="1" max="1" width="11.33203125" customWidth="1"/>
    <col min="2" max="2" width="40.6640625" customWidth="1"/>
    <col min="3" max="3" width="38.44140625" customWidth="1"/>
    <col min="4" max="26" width="8.6640625" customWidth="1"/>
  </cols>
  <sheetData>
    <row r="1" spans="1:3" ht="14.4" x14ac:dyDescent="0.3">
      <c r="A1" s="9" t="s">
        <v>550</v>
      </c>
      <c r="B1" s="9" t="s">
        <v>551</v>
      </c>
      <c r="C1" s="9" t="s">
        <v>556</v>
      </c>
    </row>
    <row r="3" spans="1:3" ht="14.4" x14ac:dyDescent="0.3">
      <c r="A3" s="9">
        <v>31070</v>
      </c>
      <c r="B3" s="9" t="s">
        <v>174</v>
      </c>
      <c r="C3" s="9" t="s">
        <v>470</v>
      </c>
    </row>
    <row r="4" spans="1:3" ht="14.4" x14ac:dyDescent="0.3">
      <c r="A4" s="9">
        <v>31230</v>
      </c>
      <c r="B4" s="9" t="s">
        <v>175</v>
      </c>
      <c r="C4" s="9" t="s">
        <v>453</v>
      </c>
    </row>
    <row r="5" spans="1:3" ht="14.4" x14ac:dyDescent="0.3">
      <c r="A5" s="9">
        <v>31280</v>
      </c>
      <c r="B5" s="9" t="s">
        <v>176</v>
      </c>
      <c r="C5" s="9" t="s">
        <v>470</v>
      </c>
    </row>
    <row r="6" spans="1:3" ht="14.4" x14ac:dyDescent="0.3">
      <c r="A6" s="9">
        <v>31480</v>
      </c>
      <c r="B6" s="9" t="s">
        <v>177</v>
      </c>
      <c r="C6" s="9" t="s">
        <v>470</v>
      </c>
    </row>
    <row r="7" spans="1:3" ht="14.4" x14ac:dyDescent="0.3">
      <c r="A7" s="9">
        <v>31490</v>
      </c>
      <c r="B7" s="9" t="s">
        <v>178</v>
      </c>
      <c r="C7" s="9" t="s">
        <v>453</v>
      </c>
    </row>
    <row r="8" spans="1:3" ht="14.4" x14ac:dyDescent="0.3">
      <c r="A8" s="9">
        <v>31510</v>
      </c>
      <c r="B8" s="9" t="s">
        <v>179</v>
      </c>
      <c r="C8" s="9" t="s">
        <v>470</v>
      </c>
    </row>
    <row r="9" spans="1:3" ht="14.4" x14ac:dyDescent="0.3">
      <c r="A9" s="9">
        <v>31690</v>
      </c>
      <c r="B9" s="9" t="s">
        <v>181</v>
      </c>
      <c r="C9" s="9" t="s">
        <v>453</v>
      </c>
    </row>
    <row r="10" spans="1:3" ht="14.4" x14ac:dyDescent="0.3">
      <c r="A10" s="9">
        <v>31820</v>
      </c>
      <c r="B10" s="9" t="s">
        <v>182</v>
      </c>
      <c r="C10" s="9" t="s">
        <v>470</v>
      </c>
    </row>
    <row r="11" spans="1:3" ht="14.4" x14ac:dyDescent="0.3">
      <c r="A11" s="9">
        <v>31970</v>
      </c>
      <c r="B11" s="9" t="s">
        <v>184</v>
      </c>
      <c r="C11" s="9" t="s">
        <v>453</v>
      </c>
    </row>
    <row r="12" spans="1:3" ht="14.4" x14ac:dyDescent="0.3">
      <c r="A12" s="9">
        <v>36180</v>
      </c>
      <c r="B12" s="9" t="s">
        <v>99</v>
      </c>
      <c r="C12" s="9" t="s">
        <v>450</v>
      </c>
    </row>
    <row r="13" spans="1:3" ht="14.4" x14ac:dyDescent="0.3">
      <c r="A13" s="9">
        <v>36330</v>
      </c>
      <c r="B13" s="9" t="s">
        <v>205</v>
      </c>
      <c r="C13" s="9" t="s">
        <v>450</v>
      </c>
    </row>
    <row r="14" spans="1:3" ht="14.4" x14ac:dyDescent="0.3">
      <c r="A14" s="9">
        <v>36400</v>
      </c>
      <c r="B14" s="9" t="s">
        <v>206</v>
      </c>
      <c r="C14" s="9" t="s">
        <v>450</v>
      </c>
    </row>
    <row r="15" spans="1:3" ht="14.4" x14ac:dyDescent="0.3">
      <c r="A15" s="9">
        <v>36560</v>
      </c>
      <c r="B15" s="9" t="s">
        <v>207</v>
      </c>
      <c r="C15" s="9" t="s">
        <v>450</v>
      </c>
    </row>
    <row r="16" spans="1:3" ht="14.4" x14ac:dyDescent="0.3">
      <c r="A16" s="9">
        <v>36630</v>
      </c>
      <c r="B16" s="9" t="s">
        <v>208</v>
      </c>
      <c r="C16" s="9" t="s">
        <v>450</v>
      </c>
    </row>
    <row r="17" spans="1:3" ht="14.4" x14ac:dyDescent="0.3">
      <c r="A17" s="9">
        <v>36880</v>
      </c>
      <c r="B17" s="9" t="s">
        <v>210</v>
      </c>
      <c r="C17" s="9" t="s">
        <v>450</v>
      </c>
    </row>
    <row r="18" spans="1:3" ht="14.4" x14ac:dyDescent="0.3">
      <c r="A18" s="9">
        <v>36930</v>
      </c>
      <c r="B18" s="9" t="s">
        <v>101</v>
      </c>
      <c r="C18" s="9" t="s">
        <v>450</v>
      </c>
    </row>
    <row r="19" spans="1:3" ht="14.4" x14ac:dyDescent="0.3">
      <c r="A19" s="9">
        <v>36950</v>
      </c>
      <c r="B19" s="9" t="s">
        <v>102</v>
      </c>
      <c r="C19" s="9" t="s">
        <v>450</v>
      </c>
    </row>
    <row r="20" spans="1:3" ht="14.4" x14ac:dyDescent="0.3">
      <c r="A20" s="9">
        <v>36960</v>
      </c>
      <c r="B20" s="9" t="s">
        <v>103</v>
      </c>
      <c r="C20" s="9" t="s">
        <v>450</v>
      </c>
    </row>
    <row r="21" spans="1:3" ht="15.75" customHeight="1" x14ac:dyDescent="0.3">
      <c r="A21" s="9">
        <v>31590</v>
      </c>
      <c r="B21" s="9" t="s">
        <v>180</v>
      </c>
      <c r="C21" s="9" t="s">
        <v>470</v>
      </c>
    </row>
    <row r="22" spans="1:3" ht="15.75" customHeight="1" x14ac:dyDescent="0.3">
      <c r="A22" s="9">
        <v>31930</v>
      </c>
      <c r="B22" s="9" t="s">
        <v>183</v>
      </c>
      <c r="C22" s="9" t="s">
        <v>470</v>
      </c>
    </row>
    <row r="23" spans="1:3" ht="15.75" customHeight="1" x14ac:dyDescent="0.3">
      <c r="A23" s="9">
        <v>32070</v>
      </c>
      <c r="B23" s="9" t="s">
        <v>74</v>
      </c>
      <c r="C23" s="9" t="s">
        <v>454</v>
      </c>
    </row>
    <row r="24" spans="1:3" ht="15.75" customHeight="1" x14ac:dyDescent="0.3">
      <c r="A24" s="9">
        <v>32260</v>
      </c>
      <c r="B24" s="9" t="s">
        <v>84</v>
      </c>
      <c r="C24" s="9" t="s">
        <v>455</v>
      </c>
    </row>
    <row r="25" spans="1:3" ht="15.75" customHeight="1" x14ac:dyDescent="0.3">
      <c r="A25" s="9">
        <v>32330</v>
      </c>
      <c r="B25" s="9" t="s">
        <v>85</v>
      </c>
      <c r="C25" s="9" t="s">
        <v>458</v>
      </c>
    </row>
    <row r="26" spans="1:3" ht="15.75" customHeight="1" x14ac:dyDescent="0.3">
      <c r="A26" s="9">
        <v>32410</v>
      </c>
      <c r="B26" s="9" t="s">
        <v>87</v>
      </c>
      <c r="C26" s="9" t="s">
        <v>455</v>
      </c>
    </row>
    <row r="27" spans="1:3" ht="15.75" customHeight="1" x14ac:dyDescent="0.3">
      <c r="A27" s="9">
        <v>32650</v>
      </c>
      <c r="B27" s="9" t="s">
        <v>88</v>
      </c>
      <c r="C27" s="9" t="s">
        <v>454</v>
      </c>
    </row>
    <row r="28" spans="1:3" ht="15.75" customHeight="1" x14ac:dyDescent="0.3">
      <c r="A28" s="9">
        <v>32690</v>
      </c>
      <c r="B28" s="9" t="s">
        <v>89</v>
      </c>
      <c r="C28" s="9" t="s">
        <v>455</v>
      </c>
    </row>
    <row r="29" spans="1:3" ht="15.75" customHeight="1" x14ac:dyDescent="0.3">
      <c r="A29" s="9">
        <v>32810</v>
      </c>
      <c r="B29" s="9" t="s">
        <v>90</v>
      </c>
      <c r="C29" s="9" t="s">
        <v>455</v>
      </c>
    </row>
    <row r="30" spans="1:3" ht="15.75" customHeight="1" x14ac:dyDescent="0.3">
      <c r="A30" s="9">
        <v>32880</v>
      </c>
      <c r="B30" s="9" t="s">
        <v>91</v>
      </c>
      <c r="C30" s="9" t="s">
        <v>454</v>
      </c>
    </row>
    <row r="31" spans="1:3" ht="15.75" customHeight="1" x14ac:dyDescent="0.3">
      <c r="A31" s="9">
        <v>32910</v>
      </c>
      <c r="B31" s="9" t="s">
        <v>186</v>
      </c>
      <c r="C31" s="9" t="s">
        <v>455</v>
      </c>
    </row>
    <row r="32" spans="1:3" ht="15.75" customHeight="1" x14ac:dyDescent="0.3">
      <c r="A32" s="9">
        <v>35150</v>
      </c>
      <c r="B32" s="9" t="s">
        <v>97</v>
      </c>
      <c r="C32" s="9" t="s">
        <v>458</v>
      </c>
    </row>
    <row r="33" spans="1:3" ht="15.75" customHeight="1" x14ac:dyDescent="0.3">
      <c r="A33" s="9">
        <v>35790</v>
      </c>
      <c r="B33" s="9" t="s">
        <v>98</v>
      </c>
      <c r="C33" s="9" t="s">
        <v>458</v>
      </c>
    </row>
    <row r="34" spans="1:3" ht="15.75" customHeight="1" x14ac:dyDescent="0.3">
      <c r="A34" s="9">
        <v>36080</v>
      </c>
      <c r="B34" s="9" t="s">
        <v>203</v>
      </c>
      <c r="C34" s="9" t="s">
        <v>470</v>
      </c>
    </row>
    <row r="35" spans="1:3" ht="15.75" customHeight="1" x14ac:dyDescent="0.3">
      <c r="A35" s="9">
        <v>36310</v>
      </c>
      <c r="B35" s="9" t="s">
        <v>204</v>
      </c>
      <c r="C35" s="9" t="s">
        <v>470</v>
      </c>
    </row>
    <row r="36" spans="1:3" ht="15.75" customHeight="1" x14ac:dyDescent="0.3">
      <c r="A36" s="9">
        <v>36830</v>
      </c>
      <c r="B36" s="9" t="s">
        <v>209</v>
      </c>
      <c r="C36" s="9" t="s">
        <v>470</v>
      </c>
    </row>
    <row r="37" spans="1:3" ht="15.75" customHeight="1" x14ac:dyDescent="0.3">
      <c r="A37" s="9">
        <v>32860</v>
      </c>
      <c r="B37" s="9" t="s">
        <v>185</v>
      </c>
      <c r="C37" s="9" t="s">
        <v>458</v>
      </c>
    </row>
    <row r="38" spans="1:3" ht="15.75" customHeight="1" x14ac:dyDescent="0.3">
      <c r="A38" s="9">
        <v>32980</v>
      </c>
      <c r="B38" s="9" t="s">
        <v>187</v>
      </c>
      <c r="C38" s="9" t="s">
        <v>458</v>
      </c>
    </row>
    <row r="39" spans="1:3" ht="15.75" customHeight="1" x14ac:dyDescent="0.3">
      <c r="A39" s="9">
        <v>33130</v>
      </c>
      <c r="B39" s="9" t="s">
        <v>188</v>
      </c>
      <c r="C39" s="9" t="s">
        <v>458</v>
      </c>
    </row>
    <row r="40" spans="1:3" ht="15.75" customHeight="1" x14ac:dyDescent="0.3">
      <c r="A40" s="9">
        <v>33160</v>
      </c>
      <c r="B40" s="9" t="s">
        <v>189</v>
      </c>
      <c r="C40" s="9" t="s">
        <v>458</v>
      </c>
    </row>
    <row r="41" spans="1:3" ht="15.75" customHeight="1" x14ac:dyDescent="0.3">
      <c r="A41" s="9">
        <v>33240</v>
      </c>
      <c r="B41" s="9" t="s">
        <v>190</v>
      </c>
      <c r="C41" s="9" t="s">
        <v>458</v>
      </c>
    </row>
    <row r="42" spans="1:3" ht="15.75" customHeight="1" x14ac:dyDescent="0.3">
      <c r="A42" s="9">
        <v>33320</v>
      </c>
      <c r="B42" s="9" t="s">
        <v>191</v>
      </c>
      <c r="C42" s="9" t="s">
        <v>458</v>
      </c>
    </row>
    <row r="43" spans="1:3" ht="15.75" customHeight="1" x14ac:dyDescent="0.3">
      <c r="A43" s="9">
        <v>33330</v>
      </c>
      <c r="B43" s="9" t="s">
        <v>192</v>
      </c>
      <c r="C43" s="9" t="s">
        <v>458</v>
      </c>
    </row>
    <row r="44" spans="1:3" ht="15.75" customHeight="1" x14ac:dyDescent="0.3">
      <c r="A44" s="9">
        <v>33430</v>
      </c>
      <c r="B44" s="9" t="s">
        <v>193</v>
      </c>
      <c r="C44" s="9" t="s">
        <v>458</v>
      </c>
    </row>
    <row r="45" spans="1:3" ht="15.75" customHeight="1" x14ac:dyDescent="0.3">
      <c r="A45" s="9">
        <v>33570</v>
      </c>
      <c r="B45" s="9" t="s">
        <v>194</v>
      </c>
      <c r="C45" s="9" t="s">
        <v>458</v>
      </c>
    </row>
    <row r="46" spans="1:3" ht="15.75" customHeight="1" x14ac:dyDescent="0.3">
      <c r="A46" s="9">
        <v>34240</v>
      </c>
      <c r="B46" s="9" t="s">
        <v>92</v>
      </c>
      <c r="C46" s="9" t="s">
        <v>458</v>
      </c>
    </row>
    <row r="47" spans="1:3" ht="15.75" customHeight="1" x14ac:dyDescent="0.3">
      <c r="A47" s="9">
        <v>34380</v>
      </c>
      <c r="B47" s="9" t="s">
        <v>196</v>
      </c>
      <c r="C47" s="9" t="s">
        <v>458</v>
      </c>
    </row>
    <row r="48" spans="1:3" ht="15.75" customHeight="1" x14ac:dyDescent="0.3">
      <c r="A48" s="9">
        <v>34480</v>
      </c>
      <c r="B48" s="9" t="s">
        <v>197</v>
      </c>
      <c r="C48" s="9" t="s">
        <v>458</v>
      </c>
    </row>
    <row r="49" spans="1:3" ht="15.75" customHeight="1" x14ac:dyDescent="0.3">
      <c r="A49" s="9">
        <v>34490</v>
      </c>
      <c r="B49" s="9" t="s">
        <v>198</v>
      </c>
      <c r="C49" s="9" t="s">
        <v>458</v>
      </c>
    </row>
    <row r="50" spans="1:3" ht="15.75" customHeight="1" x14ac:dyDescent="0.3">
      <c r="A50" s="9">
        <v>34520</v>
      </c>
      <c r="B50" s="9" t="s">
        <v>94</v>
      </c>
      <c r="C50" s="9" t="s">
        <v>458</v>
      </c>
    </row>
    <row r="51" spans="1:3" ht="15.75" customHeight="1" x14ac:dyDescent="0.3">
      <c r="A51" s="9">
        <v>34530</v>
      </c>
      <c r="B51" s="9" t="s">
        <v>199</v>
      </c>
      <c r="C51" s="9" t="s">
        <v>458</v>
      </c>
    </row>
    <row r="52" spans="1:3" ht="15.75" customHeight="1" x14ac:dyDescent="0.3">
      <c r="A52" s="9">
        <v>34610</v>
      </c>
      <c r="B52" s="9" t="s">
        <v>96</v>
      </c>
      <c r="C52" s="9" t="s">
        <v>458</v>
      </c>
    </row>
    <row r="53" spans="1:3" ht="15.75" customHeight="1" x14ac:dyDescent="0.3">
      <c r="A53" s="9">
        <v>34640</v>
      </c>
      <c r="B53" s="9" t="s">
        <v>200</v>
      </c>
      <c r="C53" s="9" t="s">
        <v>458</v>
      </c>
    </row>
    <row r="54" spans="1:3" ht="15.75" customHeight="1" x14ac:dyDescent="0.3">
      <c r="A54" s="9">
        <v>34660</v>
      </c>
      <c r="B54" s="9" t="s">
        <v>201</v>
      </c>
      <c r="C54" s="9" t="s">
        <v>458</v>
      </c>
    </row>
    <row r="55" spans="1:3" ht="15.75" customHeight="1" x14ac:dyDescent="0.3">
      <c r="A55" s="9">
        <v>34740</v>
      </c>
      <c r="B55" s="9" t="s">
        <v>202</v>
      </c>
      <c r="C55" s="9" t="s">
        <v>458</v>
      </c>
    </row>
    <row r="56" spans="1:3" ht="15.75" customHeight="1" x14ac:dyDescent="0.3">
      <c r="A56" s="9">
        <v>34080</v>
      </c>
      <c r="B56" s="9" t="s">
        <v>195</v>
      </c>
      <c r="C56" s="9" t="s">
        <v>464</v>
      </c>
    </row>
    <row r="57" spans="1:3" ht="15.75" customHeight="1" x14ac:dyDescent="0.3">
      <c r="A57" s="9">
        <v>73020</v>
      </c>
      <c r="B57" s="9" t="s">
        <v>304</v>
      </c>
      <c r="C57" s="9" t="s">
        <v>464</v>
      </c>
    </row>
    <row r="58" spans="1:3" ht="15.75" customHeight="1" x14ac:dyDescent="0.3">
      <c r="A58" s="9">
        <v>73080</v>
      </c>
      <c r="B58" s="9" t="s">
        <v>104</v>
      </c>
      <c r="C58" s="9" t="s">
        <v>464</v>
      </c>
    </row>
    <row r="59" spans="1:3" ht="15.75" customHeight="1" x14ac:dyDescent="0.3">
      <c r="A59" s="9">
        <v>73090</v>
      </c>
      <c r="B59" s="9" t="s">
        <v>106</v>
      </c>
      <c r="C59" s="9" t="s">
        <v>464</v>
      </c>
    </row>
    <row r="60" spans="1:3" ht="15.75" customHeight="1" x14ac:dyDescent="0.3">
      <c r="A60" s="9">
        <v>73110</v>
      </c>
      <c r="B60" s="9" t="s">
        <v>305</v>
      </c>
      <c r="C60" s="9" t="s">
        <v>464</v>
      </c>
    </row>
    <row r="61" spans="1:3" ht="15.75" customHeight="1" x14ac:dyDescent="0.3">
      <c r="A61" s="9">
        <v>73130</v>
      </c>
      <c r="B61" s="9" t="s">
        <v>306</v>
      </c>
      <c r="C61" s="9" t="s">
        <v>464</v>
      </c>
    </row>
    <row r="62" spans="1:3" ht="15.75" customHeight="1" x14ac:dyDescent="0.3">
      <c r="A62" s="9">
        <v>73180</v>
      </c>
      <c r="B62" s="9" t="s">
        <v>307</v>
      </c>
      <c r="C62" s="9" t="s">
        <v>475</v>
      </c>
    </row>
    <row r="63" spans="1:3" ht="15.75" customHeight="1" x14ac:dyDescent="0.3">
      <c r="A63" s="9">
        <v>73210</v>
      </c>
      <c r="B63" s="9" t="s">
        <v>308</v>
      </c>
      <c r="C63" s="9" t="s">
        <v>470</v>
      </c>
    </row>
    <row r="64" spans="1:3" ht="15.75" customHeight="1" x14ac:dyDescent="0.3">
      <c r="A64" s="9">
        <v>73230</v>
      </c>
      <c r="B64" s="9" t="s">
        <v>309</v>
      </c>
      <c r="C64" s="9" t="s">
        <v>464</v>
      </c>
    </row>
    <row r="65" spans="1:3" ht="15.75" customHeight="1" x14ac:dyDescent="0.3">
      <c r="A65" s="9">
        <v>73310</v>
      </c>
      <c r="B65" s="9" t="s">
        <v>310</v>
      </c>
      <c r="C65" s="9" t="s">
        <v>470</v>
      </c>
    </row>
    <row r="66" spans="1:3" ht="15.75" customHeight="1" x14ac:dyDescent="0.3">
      <c r="A66" s="9">
        <v>73790</v>
      </c>
      <c r="B66" s="9" t="s">
        <v>311</v>
      </c>
      <c r="C66" s="9" t="s">
        <v>475</v>
      </c>
    </row>
    <row r="67" spans="1:3" ht="15.75" customHeight="1" x14ac:dyDescent="0.3">
      <c r="A67" s="9">
        <v>75690</v>
      </c>
      <c r="B67" s="9" t="s">
        <v>319</v>
      </c>
      <c r="C67" s="9" t="s">
        <v>475</v>
      </c>
    </row>
    <row r="68" spans="1:3" ht="15.75" customHeight="1" x14ac:dyDescent="0.3">
      <c r="A68" s="9">
        <v>37070</v>
      </c>
      <c r="B68" s="9" t="s">
        <v>211</v>
      </c>
      <c r="C68" s="9" t="s">
        <v>470</v>
      </c>
    </row>
    <row r="69" spans="1:3" ht="15.75" customHeight="1" x14ac:dyDescent="0.3">
      <c r="A69" s="9">
        <v>37100</v>
      </c>
      <c r="B69" s="9" t="s">
        <v>212</v>
      </c>
      <c r="C69" s="9" t="s">
        <v>470</v>
      </c>
    </row>
    <row r="70" spans="1:3" ht="15.75" customHeight="1" x14ac:dyDescent="0.3">
      <c r="A70" s="9">
        <v>37180</v>
      </c>
      <c r="B70" s="9" t="s">
        <v>213</v>
      </c>
      <c r="C70" s="9" t="s">
        <v>470</v>
      </c>
    </row>
    <row r="71" spans="1:3" ht="15.75" customHeight="1" x14ac:dyDescent="0.3">
      <c r="A71" s="9">
        <v>37250</v>
      </c>
      <c r="B71" s="9" t="s">
        <v>214</v>
      </c>
      <c r="C71" s="9" t="s">
        <v>470</v>
      </c>
    </row>
    <row r="72" spans="1:3" ht="15.75" customHeight="1" x14ac:dyDescent="0.3">
      <c r="A72" s="9">
        <v>37460</v>
      </c>
      <c r="B72" s="9" t="s">
        <v>215</v>
      </c>
      <c r="C72" s="9" t="s">
        <v>470</v>
      </c>
    </row>
    <row r="73" spans="1:3" ht="15.75" customHeight="1" x14ac:dyDescent="0.3">
      <c r="A73" s="9">
        <v>74210</v>
      </c>
      <c r="B73" s="9" t="s">
        <v>312</v>
      </c>
      <c r="C73" s="9" t="s">
        <v>470</v>
      </c>
    </row>
    <row r="74" spans="1:3" ht="15.75" customHeight="1" x14ac:dyDescent="0.3">
      <c r="A74" s="9">
        <v>74300</v>
      </c>
      <c r="B74" s="9" t="s">
        <v>313</v>
      </c>
      <c r="C74" s="9" t="s">
        <v>470</v>
      </c>
    </row>
    <row r="75" spans="1:3" ht="15.75" customHeight="1" x14ac:dyDescent="0.3">
      <c r="A75" s="9">
        <v>74380</v>
      </c>
      <c r="B75" s="9" t="s">
        <v>314</v>
      </c>
      <c r="C75" s="9" t="s">
        <v>470</v>
      </c>
    </row>
    <row r="76" spans="1:3" ht="15.75" customHeight="1" x14ac:dyDescent="0.3">
      <c r="A76" s="9">
        <v>74390</v>
      </c>
      <c r="B76" s="9" t="s">
        <v>315</v>
      </c>
      <c r="C76" s="9" t="s">
        <v>470</v>
      </c>
    </row>
    <row r="77" spans="1:3" ht="15.75" customHeight="1" x14ac:dyDescent="0.3">
      <c r="A77" s="9">
        <v>74880</v>
      </c>
      <c r="B77" s="9" t="s">
        <v>107</v>
      </c>
      <c r="C77" s="9" t="s">
        <v>470</v>
      </c>
    </row>
    <row r="78" spans="1:3" ht="15.75" customHeight="1" x14ac:dyDescent="0.3">
      <c r="A78" s="9">
        <v>75090</v>
      </c>
      <c r="B78" s="9" t="s">
        <v>316</v>
      </c>
      <c r="C78" s="9" t="s">
        <v>470</v>
      </c>
    </row>
    <row r="79" spans="1:3" ht="15.75" customHeight="1" x14ac:dyDescent="0.3">
      <c r="A79" s="9">
        <v>75210</v>
      </c>
      <c r="B79" s="9" t="s">
        <v>439</v>
      </c>
      <c r="C79" s="9" t="s">
        <v>470</v>
      </c>
    </row>
    <row r="80" spans="1:3" ht="15.75" customHeight="1" x14ac:dyDescent="0.3">
      <c r="A80" s="9">
        <v>75590</v>
      </c>
      <c r="B80" s="9" t="s">
        <v>318</v>
      </c>
      <c r="C80" s="9" t="s">
        <v>470</v>
      </c>
    </row>
    <row r="81" spans="1:3" ht="15.75" customHeight="1" x14ac:dyDescent="0.3">
      <c r="A81" s="9">
        <v>75940</v>
      </c>
      <c r="B81" s="9" t="s">
        <v>320</v>
      </c>
      <c r="C81" s="9" t="s">
        <v>470</v>
      </c>
    </row>
    <row r="82" spans="1:3" ht="15.75" customHeight="1" x14ac:dyDescent="0.3">
      <c r="A82" s="9">
        <v>84400</v>
      </c>
      <c r="B82" s="9" t="s">
        <v>362</v>
      </c>
      <c r="C82" s="9" t="s">
        <v>470</v>
      </c>
    </row>
    <row r="83" spans="1:3" ht="15.75" customHeight="1" x14ac:dyDescent="0.3">
      <c r="A83" s="9">
        <v>84640</v>
      </c>
      <c r="B83" s="9" t="s">
        <v>365</v>
      </c>
      <c r="C83" s="9" t="s">
        <v>470</v>
      </c>
    </row>
    <row r="84" spans="1:3" ht="15.75" customHeight="1" x14ac:dyDescent="0.3">
      <c r="A84" s="9">
        <v>84870</v>
      </c>
      <c r="B84" s="9" t="s">
        <v>367</v>
      </c>
      <c r="C84" s="9" t="s">
        <v>470</v>
      </c>
    </row>
    <row r="85" spans="1:3" ht="15.75" customHeight="1" x14ac:dyDescent="0.3">
      <c r="A85" s="9">
        <v>83120</v>
      </c>
      <c r="B85" s="9" t="s">
        <v>353</v>
      </c>
      <c r="C85" s="9" t="s">
        <v>470</v>
      </c>
    </row>
    <row r="86" spans="1:3" ht="15.75" customHeight="1" x14ac:dyDescent="0.3">
      <c r="A86" s="9">
        <v>83210</v>
      </c>
      <c r="B86" s="9" t="s">
        <v>444</v>
      </c>
      <c r="C86" s="9" t="s">
        <v>470</v>
      </c>
    </row>
    <row r="87" spans="1:3" ht="15.75" customHeight="1" x14ac:dyDescent="0.3">
      <c r="A87" s="9">
        <v>83360</v>
      </c>
      <c r="B87" s="9" t="s">
        <v>354</v>
      </c>
      <c r="C87" s="9" t="s">
        <v>470</v>
      </c>
    </row>
    <row r="88" spans="1:3" ht="15.75" customHeight="1" x14ac:dyDescent="0.3">
      <c r="A88" s="9">
        <v>83370</v>
      </c>
      <c r="B88" s="9" t="s">
        <v>355</v>
      </c>
      <c r="C88" s="9" t="s">
        <v>470</v>
      </c>
    </row>
    <row r="89" spans="1:3" ht="15.75" customHeight="1" x14ac:dyDescent="0.3">
      <c r="A89" s="9">
        <v>83690</v>
      </c>
      <c r="B89" s="9" t="s">
        <v>356</v>
      </c>
      <c r="C89" s="9" t="s">
        <v>470</v>
      </c>
    </row>
    <row r="90" spans="1:3" ht="15.75" customHeight="1" x14ac:dyDescent="0.3">
      <c r="A90" s="9">
        <v>83820</v>
      </c>
      <c r="B90" s="9" t="s">
        <v>357</v>
      </c>
      <c r="C90" s="9" t="s">
        <v>470</v>
      </c>
    </row>
    <row r="91" spans="1:3" ht="15.75" customHeight="1" x14ac:dyDescent="0.3">
      <c r="A91" s="9">
        <v>83850</v>
      </c>
      <c r="B91" s="9" t="s">
        <v>358</v>
      </c>
      <c r="C91" s="9" t="s">
        <v>470</v>
      </c>
    </row>
    <row r="92" spans="1:3" ht="15.75" customHeight="1" x14ac:dyDescent="0.3">
      <c r="A92" s="9">
        <v>84230</v>
      </c>
      <c r="B92" s="9" t="s">
        <v>359</v>
      </c>
      <c r="C92" s="9" t="s">
        <v>470</v>
      </c>
    </row>
    <row r="93" spans="1:3" ht="15.75" customHeight="1" x14ac:dyDescent="0.3">
      <c r="A93" s="9">
        <v>84330</v>
      </c>
      <c r="B93" s="9" t="s">
        <v>360</v>
      </c>
      <c r="C93" s="9" t="s">
        <v>470</v>
      </c>
    </row>
    <row r="94" spans="1:3" ht="15.75" customHeight="1" x14ac:dyDescent="0.3">
      <c r="A94" s="9">
        <v>84340</v>
      </c>
      <c r="B94" s="9" t="s">
        <v>361</v>
      </c>
      <c r="C94" s="9" t="s">
        <v>470</v>
      </c>
    </row>
    <row r="95" spans="1:3" ht="15.75" customHeight="1" x14ac:dyDescent="0.3">
      <c r="A95" s="9">
        <v>84520</v>
      </c>
      <c r="B95" s="9" t="s">
        <v>363</v>
      </c>
      <c r="C95" s="9" t="s">
        <v>470</v>
      </c>
    </row>
    <row r="96" spans="1:3" ht="15.75" customHeight="1" x14ac:dyDescent="0.3">
      <c r="A96" s="9">
        <v>84530</v>
      </c>
      <c r="B96" s="9" t="s">
        <v>364</v>
      </c>
      <c r="C96" s="9" t="s">
        <v>470</v>
      </c>
    </row>
    <row r="97" spans="1:3" ht="15.75" customHeight="1" x14ac:dyDescent="0.3">
      <c r="A97" s="9">
        <v>84690</v>
      </c>
      <c r="B97" s="9" t="s">
        <v>366</v>
      </c>
      <c r="C97" s="9" t="s">
        <v>470</v>
      </c>
    </row>
    <row r="98" spans="1:3" ht="15.75" customHeight="1" x14ac:dyDescent="0.3">
      <c r="A98" s="9">
        <v>86080</v>
      </c>
      <c r="B98" s="9" t="s">
        <v>109</v>
      </c>
      <c r="C98" s="9" t="s">
        <v>470</v>
      </c>
    </row>
    <row r="99" spans="1:3" ht="15.75" customHeight="1" x14ac:dyDescent="0.3">
      <c r="A99" s="9">
        <v>86090</v>
      </c>
      <c r="B99" s="9" t="s">
        <v>374</v>
      </c>
      <c r="C99" s="9" t="s">
        <v>470</v>
      </c>
    </row>
    <row r="100" spans="1:3" ht="15.75" customHeight="1" x14ac:dyDescent="0.3">
      <c r="A100" s="9">
        <v>86390</v>
      </c>
      <c r="B100" s="9" t="s">
        <v>375</v>
      </c>
      <c r="C100" s="9" t="s">
        <v>470</v>
      </c>
    </row>
    <row r="101" spans="1:3" ht="15.75" customHeight="1" x14ac:dyDescent="0.3">
      <c r="A101" s="9">
        <v>86670</v>
      </c>
      <c r="B101" s="9" t="s">
        <v>376</v>
      </c>
      <c r="C101" s="9" t="s">
        <v>470</v>
      </c>
    </row>
    <row r="102" spans="1:3" ht="15.75" customHeight="1" x14ac:dyDescent="0.3">
      <c r="A102" s="9">
        <v>86860</v>
      </c>
      <c r="B102" s="9" t="s">
        <v>377</v>
      </c>
      <c r="C102" s="9" t="s">
        <v>470</v>
      </c>
    </row>
    <row r="103" spans="1:3" ht="15.75" customHeight="1" x14ac:dyDescent="0.3">
      <c r="A103" s="9">
        <v>86880</v>
      </c>
      <c r="B103" s="9" t="s">
        <v>378</v>
      </c>
      <c r="C103" s="9" t="s">
        <v>470</v>
      </c>
    </row>
    <row r="104" spans="1:3" ht="15.75" customHeight="1" x14ac:dyDescent="0.3">
      <c r="A104" s="9">
        <v>41360</v>
      </c>
      <c r="B104" s="9" t="s">
        <v>217</v>
      </c>
      <c r="C104" s="9" t="s">
        <v>470</v>
      </c>
    </row>
    <row r="105" spans="1:3" ht="15.75" customHeight="1" x14ac:dyDescent="0.3">
      <c r="A105" s="9">
        <v>41750</v>
      </c>
      <c r="B105" s="9" t="s">
        <v>223</v>
      </c>
      <c r="C105" s="9" t="s">
        <v>470</v>
      </c>
    </row>
    <row r="106" spans="1:3" ht="15.75" customHeight="1" x14ac:dyDescent="0.3">
      <c r="A106" s="9">
        <v>71330</v>
      </c>
      <c r="B106" s="9" t="s">
        <v>166</v>
      </c>
      <c r="C106" s="9" t="s">
        <v>478</v>
      </c>
    </row>
    <row r="107" spans="1:3" ht="15.75" customHeight="1" x14ac:dyDescent="0.3">
      <c r="A107" s="9">
        <v>71380</v>
      </c>
      <c r="B107" s="9" t="s">
        <v>146</v>
      </c>
      <c r="C107" s="9" t="s">
        <v>478</v>
      </c>
    </row>
    <row r="108" spans="1:3" ht="15.75" customHeight="1" x14ac:dyDescent="0.3">
      <c r="A108" s="9">
        <v>71430</v>
      </c>
      <c r="B108" s="9" t="s">
        <v>283</v>
      </c>
      <c r="C108" s="9" t="s">
        <v>478</v>
      </c>
    </row>
    <row r="109" spans="1:3" ht="15.75" customHeight="1" x14ac:dyDescent="0.3">
      <c r="A109" s="9">
        <v>71490</v>
      </c>
      <c r="B109" s="9" t="s">
        <v>284</v>
      </c>
      <c r="C109" s="9" t="s">
        <v>478</v>
      </c>
    </row>
    <row r="110" spans="1:3" ht="15.75" customHeight="1" x14ac:dyDescent="0.3">
      <c r="A110" s="9">
        <v>71500</v>
      </c>
      <c r="B110" s="9" t="s">
        <v>165</v>
      </c>
      <c r="C110" s="9" t="s">
        <v>478</v>
      </c>
    </row>
    <row r="111" spans="1:3" ht="15.75" customHeight="1" x14ac:dyDescent="0.3">
      <c r="A111" s="9">
        <v>71640</v>
      </c>
      <c r="B111" s="9" t="s">
        <v>286</v>
      </c>
      <c r="C111" s="9" t="s">
        <v>470</v>
      </c>
    </row>
    <row r="112" spans="1:3" ht="15.75" customHeight="1" x14ac:dyDescent="0.3">
      <c r="A112" s="9">
        <v>72030</v>
      </c>
      <c r="B112" s="9" t="s">
        <v>288</v>
      </c>
      <c r="C112" s="9" t="s">
        <v>470</v>
      </c>
    </row>
    <row r="113" spans="1:3" ht="15.75" customHeight="1" x14ac:dyDescent="0.3">
      <c r="A113" s="9">
        <v>72070</v>
      </c>
      <c r="B113" s="9" t="s">
        <v>289</v>
      </c>
      <c r="C113" s="9" t="s">
        <v>470</v>
      </c>
    </row>
    <row r="114" spans="1:3" ht="15.75" customHeight="1" x14ac:dyDescent="0.3">
      <c r="A114" s="9">
        <v>72110</v>
      </c>
      <c r="B114" s="9" t="s">
        <v>290</v>
      </c>
      <c r="C114" s="9" t="s">
        <v>470</v>
      </c>
    </row>
    <row r="115" spans="1:3" ht="15.75" customHeight="1" x14ac:dyDescent="0.3">
      <c r="A115" s="9">
        <v>72250</v>
      </c>
      <c r="B115" s="9" t="s">
        <v>291</v>
      </c>
      <c r="C115" s="9" t="s">
        <v>470</v>
      </c>
    </row>
    <row r="116" spans="1:3" ht="15.75" customHeight="1" x14ac:dyDescent="0.3">
      <c r="A116" s="9">
        <v>72270</v>
      </c>
      <c r="B116" s="9" t="s">
        <v>292</v>
      </c>
      <c r="C116" s="9" t="s">
        <v>493</v>
      </c>
    </row>
    <row r="117" spans="1:3" ht="15.75" customHeight="1" x14ac:dyDescent="0.3">
      <c r="A117" s="9">
        <v>72570</v>
      </c>
      <c r="B117" s="9" t="s">
        <v>297</v>
      </c>
      <c r="C117" s="9" t="s">
        <v>493</v>
      </c>
    </row>
    <row r="118" spans="1:3" ht="15.75" customHeight="1" x14ac:dyDescent="0.3">
      <c r="A118" s="9">
        <v>72580</v>
      </c>
      <c r="B118" s="9" t="s">
        <v>298</v>
      </c>
      <c r="C118" s="9" t="s">
        <v>470</v>
      </c>
    </row>
    <row r="119" spans="1:3" ht="15.75" customHeight="1" x14ac:dyDescent="0.3">
      <c r="A119" s="9">
        <v>76060</v>
      </c>
      <c r="B119" s="9" t="s">
        <v>322</v>
      </c>
      <c r="C119" s="9" t="s">
        <v>470</v>
      </c>
    </row>
    <row r="120" spans="1:3" ht="15.75" customHeight="1" x14ac:dyDescent="0.3">
      <c r="A120" s="9">
        <v>76180</v>
      </c>
      <c r="B120" s="9" t="s">
        <v>163</v>
      </c>
      <c r="C120" s="9" t="s">
        <v>470</v>
      </c>
    </row>
    <row r="121" spans="1:3" ht="15.75" customHeight="1" x14ac:dyDescent="0.3">
      <c r="A121" s="9">
        <v>76190</v>
      </c>
      <c r="B121" s="9" t="s">
        <v>162</v>
      </c>
      <c r="C121" s="9" t="s">
        <v>470</v>
      </c>
    </row>
    <row r="122" spans="1:3" ht="15.75" customHeight="1" x14ac:dyDescent="0.3">
      <c r="A122" s="9">
        <v>76260</v>
      </c>
      <c r="B122" s="9" t="s">
        <v>325</v>
      </c>
      <c r="C122" s="9" t="s">
        <v>470</v>
      </c>
    </row>
    <row r="123" spans="1:3" ht="15.75" customHeight="1" x14ac:dyDescent="0.3">
      <c r="A123" s="9">
        <v>77010</v>
      </c>
      <c r="B123" s="9" t="s">
        <v>160</v>
      </c>
      <c r="C123" s="9" t="s">
        <v>499</v>
      </c>
    </row>
    <row r="124" spans="1:3" ht="15.75" customHeight="1" x14ac:dyDescent="0.3">
      <c r="A124" s="9">
        <v>77030</v>
      </c>
      <c r="B124" s="9" t="s">
        <v>159</v>
      </c>
      <c r="C124" s="9" t="s">
        <v>499</v>
      </c>
    </row>
    <row r="125" spans="1:3" ht="15.75" customHeight="1" x14ac:dyDescent="0.3">
      <c r="A125" s="9">
        <v>77150</v>
      </c>
      <c r="B125" s="9" t="s">
        <v>158</v>
      </c>
      <c r="C125" s="9" t="s">
        <v>499</v>
      </c>
    </row>
    <row r="126" spans="1:3" ht="15.75" customHeight="1" x14ac:dyDescent="0.3">
      <c r="A126" s="9">
        <v>77190</v>
      </c>
      <c r="B126" s="9" t="s">
        <v>334</v>
      </c>
      <c r="C126" s="9" t="s">
        <v>498</v>
      </c>
    </row>
    <row r="127" spans="1:3" ht="15.75" customHeight="1" x14ac:dyDescent="0.3">
      <c r="A127" s="9">
        <v>77250</v>
      </c>
      <c r="B127" s="9" t="s">
        <v>336</v>
      </c>
      <c r="C127" s="9" t="s">
        <v>498</v>
      </c>
    </row>
    <row r="128" spans="1:3" ht="15.75" customHeight="1" x14ac:dyDescent="0.3">
      <c r="A128" s="9">
        <v>77290</v>
      </c>
      <c r="B128" s="9" t="s">
        <v>156</v>
      </c>
      <c r="C128" s="9" t="s">
        <v>497</v>
      </c>
    </row>
    <row r="129" spans="1:3" ht="15.75" customHeight="1" x14ac:dyDescent="0.3">
      <c r="A129" s="9">
        <v>77340</v>
      </c>
      <c r="B129" s="9" t="s">
        <v>337</v>
      </c>
      <c r="C129" s="9" t="s">
        <v>498</v>
      </c>
    </row>
    <row r="130" spans="1:3" ht="15.75" customHeight="1" x14ac:dyDescent="0.3">
      <c r="A130" s="9">
        <v>77500</v>
      </c>
      <c r="B130" s="9" t="s">
        <v>339</v>
      </c>
      <c r="C130" s="9" t="s">
        <v>470</v>
      </c>
    </row>
    <row r="131" spans="1:3" ht="15.75" customHeight="1" x14ac:dyDescent="0.3">
      <c r="A131" s="9">
        <v>77520</v>
      </c>
      <c r="B131" s="9" t="s">
        <v>340</v>
      </c>
      <c r="C131" s="9" t="s">
        <v>470</v>
      </c>
    </row>
    <row r="132" spans="1:3" ht="15.75" customHeight="1" x14ac:dyDescent="0.3">
      <c r="A132" s="9">
        <v>77830</v>
      </c>
      <c r="B132" s="9" t="s">
        <v>342</v>
      </c>
      <c r="C132" s="9" t="s">
        <v>497</v>
      </c>
    </row>
    <row r="133" spans="1:3" ht="15.75" customHeight="1" x14ac:dyDescent="0.3">
      <c r="A133" s="9">
        <v>77850</v>
      </c>
      <c r="B133" s="9" t="s">
        <v>343</v>
      </c>
      <c r="C133" s="9" t="s">
        <v>470</v>
      </c>
    </row>
    <row r="134" spans="1:3" ht="15.75" customHeight="1" x14ac:dyDescent="0.3">
      <c r="A134" s="9">
        <v>75040</v>
      </c>
      <c r="B134" s="9" t="s">
        <v>143</v>
      </c>
      <c r="C134" s="9" t="s">
        <v>480</v>
      </c>
    </row>
    <row r="135" spans="1:3" ht="15.75" customHeight="1" x14ac:dyDescent="0.3">
      <c r="A135" s="9">
        <v>75350</v>
      </c>
      <c r="B135" s="9" t="s">
        <v>164</v>
      </c>
      <c r="C135" s="9" t="s">
        <v>480</v>
      </c>
    </row>
    <row r="136" spans="1:3" ht="15.75" customHeight="1" x14ac:dyDescent="0.3">
      <c r="A136" s="9">
        <v>75440</v>
      </c>
      <c r="B136" s="9" t="s">
        <v>440</v>
      </c>
      <c r="C136" s="9" t="s">
        <v>480</v>
      </c>
    </row>
    <row r="137" spans="1:3" ht="15.75" customHeight="1" x14ac:dyDescent="0.3">
      <c r="A137" s="9">
        <v>75450</v>
      </c>
      <c r="B137" s="9" t="s">
        <v>317</v>
      </c>
      <c r="C137" s="9" t="s">
        <v>500</v>
      </c>
    </row>
    <row r="138" spans="1:3" ht="15.75" customHeight="1" x14ac:dyDescent="0.3">
      <c r="A138" s="9">
        <v>75460</v>
      </c>
      <c r="B138" s="9" t="s">
        <v>552</v>
      </c>
      <c r="C138" s="9" t="s">
        <v>480</v>
      </c>
    </row>
    <row r="139" spans="1:3" ht="15.75" customHeight="1" x14ac:dyDescent="0.3">
      <c r="A139" s="9">
        <v>76040</v>
      </c>
      <c r="B139" s="9" t="s">
        <v>321</v>
      </c>
      <c r="C139" s="9" t="s">
        <v>500</v>
      </c>
    </row>
    <row r="140" spans="1:3" ht="15.75" customHeight="1" x14ac:dyDescent="0.3">
      <c r="A140" s="9">
        <v>76080</v>
      </c>
      <c r="B140" s="9" t="s">
        <v>323</v>
      </c>
      <c r="C140" s="9" t="s">
        <v>500</v>
      </c>
    </row>
    <row r="141" spans="1:3" ht="15.75" customHeight="1" x14ac:dyDescent="0.3">
      <c r="A141" s="9">
        <v>76100</v>
      </c>
      <c r="B141" s="9" t="s">
        <v>324</v>
      </c>
      <c r="C141" s="9" t="s">
        <v>470</v>
      </c>
    </row>
    <row r="142" spans="1:3" ht="15.75" customHeight="1" x14ac:dyDescent="0.3">
      <c r="A142" s="9">
        <v>76240</v>
      </c>
      <c r="B142" s="9" t="s">
        <v>566</v>
      </c>
      <c r="C142" s="9" t="s">
        <v>500</v>
      </c>
    </row>
    <row r="143" spans="1:3" ht="15.75" customHeight="1" x14ac:dyDescent="0.3">
      <c r="A143" s="9">
        <v>76280</v>
      </c>
      <c r="B143" s="9" t="s">
        <v>441</v>
      </c>
      <c r="C143" s="9" t="s">
        <v>500</v>
      </c>
    </row>
    <row r="144" spans="1:3" ht="15.75" customHeight="1" x14ac:dyDescent="0.3">
      <c r="A144" s="9">
        <v>76300</v>
      </c>
      <c r="B144" s="9" t="s">
        <v>326</v>
      </c>
      <c r="C144" s="9" t="s">
        <v>500</v>
      </c>
    </row>
    <row r="145" spans="1:3" ht="15.75" customHeight="1" x14ac:dyDescent="0.3">
      <c r="A145" s="9">
        <v>76330</v>
      </c>
      <c r="B145" s="9" t="s">
        <v>327</v>
      </c>
      <c r="C145" s="9" t="s">
        <v>500</v>
      </c>
    </row>
    <row r="146" spans="1:3" ht="15.75" customHeight="1" x14ac:dyDescent="0.3">
      <c r="A146" s="9">
        <v>76420</v>
      </c>
      <c r="B146" s="9" t="s">
        <v>328</v>
      </c>
      <c r="C146" s="9" t="s">
        <v>500</v>
      </c>
    </row>
    <row r="147" spans="1:3" ht="15.75" customHeight="1" x14ac:dyDescent="0.3">
      <c r="A147" s="9">
        <v>76440</v>
      </c>
      <c r="B147" s="9" t="s">
        <v>161</v>
      </c>
      <c r="C147" s="9" t="s">
        <v>500</v>
      </c>
    </row>
    <row r="148" spans="1:3" ht="15.75" customHeight="1" x14ac:dyDescent="0.3">
      <c r="A148" s="9">
        <v>76690</v>
      </c>
      <c r="B148" s="9" t="s">
        <v>329</v>
      </c>
      <c r="C148" s="9" t="s">
        <v>500</v>
      </c>
    </row>
    <row r="149" spans="1:3" ht="15.75" customHeight="1" x14ac:dyDescent="0.3">
      <c r="A149" s="9">
        <v>76720</v>
      </c>
      <c r="B149" s="9" t="s">
        <v>330</v>
      </c>
      <c r="C149" s="9" t="s">
        <v>500</v>
      </c>
    </row>
    <row r="150" spans="1:3" ht="15.75" customHeight="1" x14ac:dyDescent="0.3">
      <c r="A150" s="9">
        <v>76780</v>
      </c>
      <c r="B150" s="9" t="s">
        <v>331</v>
      </c>
      <c r="C150" s="9" t="s">
        <v>500</v>
      </c>
    </row>
    <row r="151" spans="1:3" ht="15.75" customHeight="1" x14ac:dyDescent="0.3">
      <c r="A151" s="9">
        <v>71230</v>
      </c>
      <c r="B151" s="9" t="s">
        <v>281</v>
      </c>
      <c r="C151" s="9" t="s">
        <v>496</v>
      </c>
    </row>
    <row r="152" spans="1:3" ht="15.75" customHeight="1" x14ac:dyDescent="0.3">
      <c r="A152" s="9">
        <v>72300</v>
      </c>
      <c r="B152" s="9" t="s">
        <v>293</v>
      </c>
      <c r="C152" s="9" t="s">
        <v>494</v>
      </c>
    </row>
    <row r="153" spans="1:3" ht="15.75" customHeight="1" x14ac:dyDescent="0.3">
      <c r="A153" s="9">
        <v>72370</v>
      </c>
      <c r="B153" s="9" t="s">
        <v>142</v>
      </c>
      <c r="C153" s="9" t="s">
        <v>494</v>
      </c>
    </row>
    <row r="154" spans="1:3" ht="15.75" customHeight="1" x14ac:dyDescent="0.3">
      <c r="A154" s="9">
        <v>72440</v>
      </c>
      <c r="B154" s="9" t="s">
        <v>294</v>
      </c>
      <c r="C154" s="9" t="s">
        <v>492</v>
      </c>
    </row>
    <row r="155" spans="1:3" ht="15.75" customHeight="1" x14ac:dyDescent="0.3">
      <c r="A155" s="9">
        <v>72460</v>
      </c>
      <c r="B155" s="9" t="s">
        <v>295</v>
      </c>
      <c r="C155" s="9" t="s">
        <v>501</v>
      </c>
    </row>
    <row r="156" spans="1:3" ht="15.75" customHeight="1" x14ac:dyDescent="0.3">
      <c r="A156" s="9">
        <v>72480</v>
      </c>
      <c r="B156" s="9" t="s">
        <v>141</v>
      </c>
      <c r="C156" s="9" t="s">
        <v>496</v>
      </c>
    </row>
    <row r="157" spans="1:3" ht="15.75" customHeight="1" x14ac:dyDescent="0.3">
      <c r="A157" s="9">
        <v>72530</v>
      </c>
      <c r="B157" s="9" t="s">
        <v>137</v>
      </c>
      <c r="C157" s="9" t="s">
        <v>492</v>
      </c>
    </row>
    <row r="158" spans="1:3" ht="15.75" customHeight="1" x14ac:dyDescent="0.3">
      <c r="A158" s="9">
        <v>72560</v>
      </c>
      <c r="B158" s="9" t="s">
        <v>296</v>
      </c>
      <c r="C158" s="9" t="s">
        <v>494</v>
      </c>
    </row>
    <row r="159" spans="1:3" ht="15.75" customHeight="1" x14ac:dyDescent="0.3">
      <c r="A159" s="9">
        <v>72590</v>
      </c>
      <c r="B159" s="9" t="s">
        <v>299</v>
      </c>
      <c r="C159" s="9" t="s">
        <v>496</v>
      </c>
    </row>
    <row r="160" spans="1:3" ht="15.75" customHeight="1" x14ac:dyDescent="0.3">
      <c r="A160" s="9">
        <v>72600</v>
      </c>
      <c r="B160" s="9" t="s">
        <v>438</v>
      </c>
      <c r="C160" s="9" t="s">
        <v>490</v>
      </c>
    </row>
    <row r="161" spans="1:3" ht="15.75" customHeight="1" x14ac:dyDescent="0.3">
      <c r="A161" s="9">
        <v>72660</v>
      </c>
      <c r="B161" s="9" t="s">
        <v>300</v>
      </c>
      <c r="C161" s="9" t="s">
        <v>496</v>
      </c>
    </row>
    <row r="162" spans="1:3" ht="15.75" customHeight="1" x14ac:dyDescent="0.3">
      <c r="A162" s="9">
        <v>72760</v>
      </c>
      <c r="B162" s="9" t="s">
        <v>301</v>
      </c>
      <c r="C162" s="9" t="s">
        <v>501</v>
      </c>
    </row>
    <row r="163" spans="1:3" ht="15.75" customHeight="1" x14ac:dyDescent="0.3">
      <c r="A163" s="9">
        <v>72790</v>
      </c>
      <c r="B163" s="9" t="s">
        <v>302</v>
      </c>
      <c r="C163" s="9" t="s">
        <v>494</v>
      </c>
    </row>
    <row r="164" spans="1:3" ht="15.75" customHeight="1" x14ac:dyDescent="0.3">
      <c r="A164" s="9">
        <v>72930</v>
      </c>
      <c r="B164" s="9" t="s">
        <v>303</v>
      </c>
      <c r="C164" s="9" t="s">
        <v>501</v>
      </c>
    </row>
    <row r="165" spans="1:3" ht="15.75" customHeight="1" x14ac:dyDescent="0.3">
      <c r="A165" s="9">
        <v>41240</v>
      </c>
      <c r="B165" s="9" t="s">
        <v>154</v>
      </c>
      <c r="C165" s="9" t="s">
        <v>470</v>
      </c>
    </row>
    <row r="166" spans="1:3" ht="15.75" customHeight="1" x14ac:dyDescent="0.3">
      <c r="A166" s="9">
        <v>41420</v>
      </c>
      <c r="B166" s="9" t="s">
        <v>218</v>
      </c>
      <c r="C166" s="9" t="s">
        <v>470</v>
      </c>
    </row>
    <row r="167" spans="1:3" ht="15.75" customHeight="1" x14ac:dyDescent="0.3">
      <c r="A167" s="9">
        <v>41510</v>
      </c>
      <c r="B167" s="9" t="s">
        <v>220</v>
      </c>
      <c r="C167" s="9" t="s">
        <v>470</v>
      </c>
    </row>
    <row r="168" spans="1:3" ht="15.75" customHeight="1" x14ac:dyDescent="0.3">
      <c r="A168" s="9">
        <v>41520</v>
      </c>
      <c r="B168" s="9" t="s">
        <v>221</v>
      </c>
      <c r="C168" s="9" t="s">
        <v>470</v>
      </c>
    </row>
    <row r="169" spans="1:3" ht="15.75" customHeight="1" x14ac:dyDescent="0.3">
      <c r="A169" s="9">
        <v>41660</v>
      </c>
      <c r="B169" s="9" t="s">
        <v>222</v>
      </c>
      <c r="C169" s="9" t="s">
        <v>470</v>
      </c>
    </row>
    <row r="170" spans="1:3" ht="15.75" customHeight="1" x14ac:dyDescent="0.3">
      <c r="A170" s="9">
        <v>41720</v>
      </c>
      <c r="B170" s="9" t="s">
        <v>171</v>
      </c>
      <c r="C170" s="9" t="s">
        <v>470</v>
      </c>
    </row>
    <row r="171" spans="1:3" ht="15.75" customHeight="1" x14ac:dyDescent="0.3">
      <c r="A171" s="9">
        <v>41890</v>
      </c>
      <c r="B171" s="9" t="s">
        <v>224</v>
      </c>
      <c r="C171" s="9" t="s">
        <v>470</v>
      </c>
    </row>
    <row r="172" spans="1:3" ht="15.75" customHeight="1" x14ac:dyDescent="0.3">
      <c r="A172" s="9">
        <v>41960</v>
      </c>
      <c r="B172" s="9" t="s">
        <v>153</v>
      </c>
      <c r="C172" s="9" t="s">
        <v>470</v>
      </c>
    </row>
    <row r="173" spans="1:3" ht="15.75" customHeight="1" x14ac:dyDescent="0.3">
      <c r="A173" s="9">
        <v>42020</v>
      </c>
      <c r="B173" s="9" t="s">
        <v>226</v>
      </c>
      <c r="C173" s="9" t="s">
        <v>488</v>
      </c>
    </row>
    <row r="174" spans="1:3" ht="15.75" customHeight="1" x14ac:dyDescent="0.3">
      <c r="A174" s="9">
        <v>42070</v>
      </c>
      <c r="B174" s="9" t="s">
        <v>228</v>
      </c>
      <c r="C174" s="9" t="s">
        <v>488</v>
      </c>
    </row>
    <row r="175" spans="1:3" ht="15.75" customHeight="1" x14ac:dyDescent="0.3">
      <c r="A175" s="9">
        <v>42220</v>
      </c>
      <c r="B175" s="9" t="s">
        <v>230</v>
      </c>
      <c r="C175" s="9" t="s">
        <v>488</v>
      </c>
    </row>
    <row r="176" spans="1:3" ht="15.75" customHeight="1" x14ac:dyDescent="0.3">
      <c r="A176" s="9">
        <v>42830</v>
      </c>
      <c r="B176" s="9" t="s">
        <v>150</v>
      </c>
      <c r="C176" s="9" t="s">
        <v>488</v>
      </c>
    </row>
    <row r="177" spans="1:3" ht="15.75" customHeight="1" x14ac:dyDescent="0.3">
      <c r="A177" s="9">
        <v>42920</v>
      </c>
      <c r="B177" s="9" t="s">
        <v>169</v>
      </c>
      <c r="C177" s="9" t="s">
        <v>470</v>
      </c>
    </row>
    <row r="178" spans="1:3" ht="15.75" customHeight="1" x14ac:dyDescent="0.3">
      <c r="A178" s="9">
        <v>42940</v>
      </c>
      <c r="B178" s="9" t="s">
        <v>169</v>
      </c>
      <c r="C178" s="9" t="s">
        <v>470</v>
      </c>
    </row>
    <row r="179" spans="1:3" ht="15.75" customHeight="1" x14ac:dyDescent="0.3">
      <c r="A179" s="9">
        <v>44090</v>
      </c>
      <c r="B179" s="9" t="s">
        <v>168</v>
      </c>
      <c r="C179" s="9" t="s">
        <v>470</v>
      </c>
    </row>
    <row r="180" spans="1:3" ht="15.75" customHeight="1" x14ac:dyDescent="0.3">
      <c r="A180" s="9">
        <v>44880</v>
      </c>
      <c r="B180" s="9" t="s">
        <v>167</v>
      </c>
      <c r="C180" s="9" t="s">
        <v>470</v>
      </c>
    </row>
    <row r="181" spans="1:3" ht="15.75" customHeight="1" x14ac:dyDescent="0.3">
      <c r="A181" s="9">
        <v>41160</v>
      </c>
      <c r="B181" s="9" t="s">
        <v>155</v>
      </c>
      <c r="C181" s="9" t="s">
        <v>470</v>
      </c>
    </row>
    <row r="182" spans="1:3" ht="15.75" customHeight="1" x14ac:dyDescent="0.3">
      <c r="A182" s="9">
        <v>41380</v>
      </c>
      <c r="B182" s="9" t="s">
        <v>173</v>
      </c>
      <c r="C182" s="9" t="s">
        <v>495</v>
      </c>
    </row>
    <row r="183" spans="1:3" ht="15.75" customHeight="1" x14ac:dyDescent="0.3">
      <c r="A183" s="9">
        <v>41450</v>
      </c>
      <c r="B183" s="9" t="s">
        <v>219</v>
      </c>
      <c r="C183" s="9" t="s">
        <v>470</v>
      </c>
    </row>
    <row r="184" spans="1:3" ht="15.75" customHeight="1" x14ac:dyDescent="0.3">
      <c r="A184" s="9">
        <v>41530</v>
      </c>
      <c r="B184" s="9" t="s">
        <v>172</v>
      </c>
      <c r="C184" s="9" t="s">
        <v>470</v>
      </c>
    </row>
    <row r="185" spans="1:3" ht="15.75" customHeight="1" x14ac:dyDescent="0.3">
      <c r="A185" s="9">
        <v>42010</v>
      </c>
      <c r="B185" s="9" t="s">
        <v>225</v>
      </c>
      <c r="C185" s="9" t="s">
        <v>470</v>
      </c>
    </row>
    <row r="186" spans="1:3" ht="15.75" customHeight="1" x14ac:dyDescent="0.3">
      <c r="A186" s="9">
        <v>42060</v>
      </c>
      <c r="B186" s="9" t="s">
        <v>227</v>
      </c>
      <c r="C186" s="9" t="s">
        <v>495</v>
      </c>
    </row>
    <row r="187" spans="1:3" ht="15.75" customHeight="1" x14ac:dyDescent="0.3">
      <c r="A187" s="9">
        <v>42110</v>
      </c>
      <c r="B187" s="9" t="s">
        <v>553</v>
      </c>
      <c r="C187" s="9" t="s">
        <v>563</v>
      </c>
    </row>
    <row r="188" spans="1:3" ht="15.75" customHeight="1" x14ac:dyDescent="0.3">
      <c r="A188" s="9">
        <v>42140</v>
      </c>
      <c r="B188" s="9" t="s">
        <v>229</v>
      </c>
      <c r="C188" s="9" t="s">
        <v>563</v>
      </c>
    </row>
    <row r="189" spans="1:3" ht="15.75" customHeight="1" x14ac:dyDescent="0.3">
      <c r="A189" s="9">
        <v>42210</v>
      </c>
      <c r="B189" s="9" t="s">
        <v>170</v>
      </c>
      <c r="C189" s="9" t="s">
        <v>495</v>
      </c>
    </row>
    <row r="190" spans="1:3" ht="15.75" customHeight="1" x14ac:dyDescent="0.3">
      <c r="A190" s="9">
        <v>42270</v>
      </c>
      <c r="B190" s="9" t="s">
        <v>231</v>
      </c>
      <c r="C190" s="9" t="s">
        <v>495</v>
      </c>
    </row>
    <row r="191" spans="1:3" ht="15.75" customHeight="1" x14ac:dyDescent="0.3">
      <c r="A191" s="9">
        <v>42390</v>
      </c>
      <c r="B191" s="9" t="s">
        <v>152</v>
      </c>
      <c r="C191" s="9" t="s">
        <v>470</v>
      </c>
    </row>
    <row r="192" spans="1:3" ht="15.75" customHeight="1" x14ac:dyDescent="0.3">
      <c r="A192" s="9">
        <v>42710</v>
      </c>
      <c r="B192" s="9" t="s">
        <v>232</v>
      </c>
      <c r="C192" s="9" t="s">
        <v>564</v>
      </c>
    </row>
    <row r="193" spans="1:3" ht="15.75" customHeight="1" x14ac:dyDescent="0.3">
      <c r="A193" s="9">
        <v>42730</v>
      </c>
      <c r="B193" s="9" t="s">
        <v>233</v>
      </c>
      <c r="C193" s="9" t="s">
        <v>470</v>
      </c>
    </row>
    <row r="194" spans="1:3" ht="15.75" customHeight="1" x14ac:dyDescent="0.3">
      <c r="A194" s="9">
        <v>42850</v>
      </c>
      <c r="B194" s="9" t="s">
        <v>234</v>
      </c>
      <c r="C194" s="9" t="s">
        <v>482</v>
      </c>
    </row>
    <row r="195" spans="1:3" ht="15.75" customHeight="1" x14ac:dyDescent="0.3">
      <c r="A195" s="9">
        <v>42880</v>
      </c>
      <c r="B195" s="9" t="s">
        <v>148</v>
      </c>
      <c r="C195" s="9" t="s">
        <v>495</v>
      </c>
    </row>
    <row r="196" spans="1:3" ht="15.75" customHeight="1" x14ac:dyDescent="0.3">
      <c r="A196" s="9">
        <v>41320</v>
      </c>
      <c r="B196" s="9" t="s">
        <v>216</v>
      </c>
      <c r="C196" s="9" t="s">
        <v>470</v>
      </c>
    </row>
    <row r="197" spans="1:3" ht="15.75" customHeight="1" x14ac:dyDescent="0.3">
      <c r="A197" s="9">
        <v>71130</v>
      </c>
      <c r="B197" s="9" t="s">
        <v>280</v>
      </c>
      <c r="C197" s="9" t="s">
        <v>470</v>
      </c>
    </row>
    <row r="198" spans="1:3" ht="15.75" customHeight="1" x14ac:dyDescent="0.3">
      <c r="A198" s="9">
        <v>71310</v>
      </c>
      <c r="B198" s="9" t="s">
        <v>282</v>
      </c>
      <c r="C198" s="9" t="s">
        <v>470</v>
      </c>
    </row>
    <row r="199" spans="1:3" ht="15.75" customHeight="1" x14ac:dyDescent="0.3">
      <c r="A199" s="9">
        <v>71630</v>
      </c>
      <c r="B199" s="9" t="s">
        <v>285</v>
      </c>
      <c r="C199" s="9" t="s">
        <v>470</v>
      </c>
    </row>
    <row r="200" spans="1:3" ht="15.75" customHeight="1" x14ac:dyDescent="0.3">
      <c r="A200" s="9">
        <v>71810</v>
      </c>
      <c r="B200" s="9" t="s">
        <v>436</v>
      </c>
      <c r="C200" s="9" t="s">
        <v>470</v>
      </c>
    </row>
    <row r="201" spans="1:3" ht="15.75" customHeight="1" x14ac:dyDescent="0.3">
      <c r="A201" s="9">
        <v>71820</v>
      </c>
      <c r="B201" s="9" t="s">
        <v>437</v>
      </c>
      <c r="C201" s="9" t="s">
        <v>470</v>
      </c>
    </row>
    <row r="202" spans="1:3" ht="15.75" customHeight="1" x14ac:dyDescent="0.3">
      <c r="A202" s="9">
        <v>71840</v>
      </c>
      <c r="B202" s="9" t="s">
        <v>287</v>
      </c>
      <c r="C202" s="9" t="s">
        <v>470</v>
      </c>
    </row>
    <row r="203" spans="1:3" ht="15.75" customHeight="1" x14ac:dyDescent="0.3">
      <c r="A203" s="9">
        <v>77100</v>
      </c>
      <c r="B203" s="9" t="s">
        <v>442</v>
      </c>
      <c r="C203" s="9" t="s">
        <v>470</v>
      </c>
    </row>
    <row r="204" spans="1:3" ht="15.75" customHeight="1" x14ac:dyDescent="0.3">
      <c r="A204" s="9">
        <v>77110</v>
      </c>
      <c r="B204" s="9" t="s">
        <v>332</v>
      </c>
      <c r="C204" s="9" t="s">
        <v>470</v>
      </c>
    </row>
    <row r="205" spans="1:3" ht="15.75" customHeight="1" x14ac:dyDescent="0.3">
      <c r="A205" s="9">
        <v>77120</v>
      </c>
      <c r="B205" s="9" t="s">
        <v>333</v>
      </c>
      <c r="C205" s="9" t="s">
        <v>470</v>
      </c>
    </row>
    <row r="206" spans="1:3" ht="15.75" customHeight="1" x14ac:dyDescent="0.3">
      <c r="A206" s="9">
        <v>77210</v>
      </c>
      <c r="B206" s="9" t="s">
        <v>335</v>
      </c>
      <c r="C206" s="9" t="s">
        <v>497</v>
      </c>
    </row>
    <row r="207" spans="1:3" ht="15.75" customHeight="1" x14ac:dyDescent="0.3">
      <c r="A207" s="9">
        <v>77400</v>
      </c>
      <c r="B207" s="9" t="s">
        <v>338</v>
      </c>
      <c r="C207" s="9" t="s">
        <v>470</v>
      </c>
    </row>
    <row r="208" spans="1:3" ht="15.75" customHeight="1" x14ac:dyDescent="0.3">
      <c r="A208" s="9">
        <v>77810</v>
      </c>
      <c r="B208" s="9" t="s">
        <v>341</v>
      </c>
      <c r="C208" s="9" t="s">
        <v>470</v>
      </c>
    </row>
    <row r="209" spans="1:3" ht="15.75" customHeight="1" x14ac:dyDescent="0.3">
      <c r="A209" s="9">
        <v>52750</v>
      </c>
      <c r="B209" s="9" t="s">
        <v>435</v>
      </c>
      <c r="C209" s="9" t="s">
        <v>470</v>
      </c>
    </row>
    <row r="210" spans="1:3" ht="15.75" customHeight="1" x14ac:dyDescent="0.3">
      <c r="A210" s="9">
        <v>54100</v>
      </c>
      <c r="B210" s="9" t="s">
        <v>264</v>
      </c>
      <c r="C210" s="9" t="s">
        <v>470</v>
      </c>
    </row>
    <row r="211" spans="1:3" ht="15.75" customHeight="1" x14ac:dyDescent="0.3">
      <c r="A211" s="9">
        <v>54240</v>
      </c>
      <c r="B211" s="9" t="s">
        <v>121</v>
      </c>
      <c r="C211" s="9" t="s">
        <v>467</v>
      </c>
    </row>
    <row r="212" spans="1:3" ht="15.75" customHeight="1" x14ac:dyDescent="0.3">
      <c r="A212" s="9">
        <v>54360</v>
      </c>
      <c r="B212" s="9" t="s">
        <v>265</v>
      </c>
      <c r="C212" s="9" t="s">
        <v>470</v>
      </c>
    </row>
    <row r="213" spans="1:3" ht="15.75" customHeight="1" x14ac:dyDescent="0.3">
      <c r="A213" s="9">
        <v>54400</v>
      </c>
      <c r="B213" s="9" t="s">
        <v>266</v>
      </c>
      <c r="C213" s="9" t="s">
        <v>470</v>
      </c>
    </row>
    <row r="214" spans="1:3" ht="15.75" customHeight="1" x14ac:dyDescent="0.3">
      <c r="A214" s="9">
        <v>54640</v>
      </c>
      <c r="B214" s="9" t="s">
        <v>120</v>
      </c>
      <c r="C214" s="9" t="s">
        <v>467</v>
      </c>
    </row>
    <row r="215" spans="1:3" ht="15.75" customHeight="1" x14ac:dyDescent="0.3">
      <c r="A215" s="9">
        <v>54760</v>
      </c>
      <c r="B215" s="9" t="s">
        <v>119</v>
      </c>
      <c r="C215" s="9" t="s">
        <v>467</v>
      </c>
    </row>
    <row r="216" spans="1:3" ht="15.75" customHeight="1" x14ac:dyDescent="0.3">
      <c r="A216" s="9">
        <v>54820</v>
      </c>
      <c r="B216" s="9" t="s">
        <v>118</v>
      </c>
      <c r="C216" s="9" t="s">
        <v>467</v>
      </c>
    </row>
    <row r="217" spans="1:3" ht="15.75" customHeight="1" x14ac:dyDescent="0.3">
      <c r="A217" s="9">
        <v>54830</v>
      </c>
      <c r="B217" s="9" t="s">
        <v>267</v>
      </c>
      <c r="C217" s="9" t="s">
        <v>467</v>
      </c>
    </row>
    <row r="218" spans="1:3" ht="15.75" customHeight="1" x14ac:dyDescent="0.3">
      <c r="A218" s="9">
        <v>54900</v>
      </c>
      <c r="B218" s="9" t="s">
        <v>117</v>
      </c>
      <c r="C218" s="9" t="s">
        <v>467</v>
      </c>
    </row>
    <row r="219" spans="1:3" ht="15.75" customHeight="1" x14ac:dyDescent="0.3">
      <c r="A219" s="9">
        <v>55520</v>
      </c>
      <c r="B219" s="9" t="s">
        <v>116</v>
      </c>
      <c r="C219" s="9" t="s">
        <v>467</v>
      </c>
    </row>
    <row r="220" spans="1:3" ht="15.75" customHeight="1" x14ac:dyDescent="0.3">
      <c r="A220" s="9">
        <v>55550</v>
      </c>
      <c r="B220" s="9" t="s">
        <v>115</v>
      </c>
      <c r="C220" s="9" t="s">
        <v>467</v>
      </c>
    </row>
    <row r="221" spans="1:3" ht="15.75" customHeight="1" x14ac:dyDescent="0.3">
      <c r="A221" s="9">
        <v>55580</v>
      </c>
      <c r="B221" s="9" t="s">
        <v>111</v>
      </c>
      <c r="C221" s="9" t="s">
        <v>467</v>
      </c>
    </row>
    <row r="222" spans="1:3" ht="15.75" customHeight="1" x14ac:dyDescent="0.3">
      <c r="A222" s="9">
        <v>55660</v>
      </c>
      <c r="B222" s="9" t="s">
        <v>268</v>
      </c>
      <c r="C222" s="9" t="s">
        <v>470</v>
      </c>
    </row>
    <row r="223" spans="1:3" ht="15.75" customHeight="1" x14ac:dyDescent="0.3">
      <c r="A223" s="9">
        <v>55860</v>
      </c>
      <c r="B223" s="9" t="s">
        <v>269</v>
      </c>
      <c r="C223" s="9" t="s">
        <v>470</v>
      </c>
    </row>
    <row r="224" spans="1:3" ht="15.75" customHeight="1" x14ac:dyDescent="0.3">
      <c r="A224" s="9">
        <v>51120</v>
      </c>
      <c r="B224" s="9" t="s">
        <v>246</v>
      </c>
      <c r="C224" s="9" t="s">
        <v>511</v>
      </c>
    </row>
    <row r="225" spans="1:3" ht="15.75" customHeight="1" x14ac:dyDescent="0.3">
      <c r="A225" s="9">
        <v>51190</v>
      </c>
      <c r="B225" s="9" t="s">
        <v>124</v>
      </c>
      <c r="C225" s="9" t="s">
        <v>511</v>
      </c>
    </row>
    <row r="226" spans="1:3" ht="15.75" customHeight="1" x14ac:dyDescent="0.3">
      <c r="A226" s="9">
        <v>51210</v>
      </c>
      <c r="B226" s="9" t="s">
        <v>247</v>
      </c>
      <c r="C226" s="9" t="s">
        <v>511</v>
      </c>
    </row>
    <row r="227" spans="1:3" ht="15.75" customHeight="1" x14ac:dyDescent="0.3">
      <c r="A227" s="9">
        <v>51230</v>
      </c>
      <c r="B227" s="9" t="s">
        <v>248</v>
      </c>
      <c r="C227" s="9" t="s">
        <v>470</v>
      </c>
    </row>
    <row r="228" spans="1:3" ht="15.75" customHeight="1" x14ac:dyDescent="0.3">
      <c r="A228" s="9">
        <v>51450</v>
      </c>
      <c r="B228" s="9" t="s">
        <v>249</v>
      </c>
      <c r="C228" s="9" t="s">
        <v>511</v>
      </c>
    </row>
    <row r="229" spans="1:3" ht="15.75" customHeight="1" x14ac:dyDescent="0.3">
      <c r="A229" s="9">
        <v>51520</v>
      </c>
      <c r="B229" s="9" t="s">
        <v>250</v>
      </c>
      <c r="C229" s="9" t="s">
        <v>511</v>
      </c>
    </row>
    <row r="230" spans="1:3" ht="15.75" customHeight="1" x14ac:dyDescent="0.3">
      <c r="A230" s="9">
        <v>51540</v>
      </c>
      <c r="B230" s="9" t="s">
        <v>251</v>
      </c>
      <c r="C230" s="9" t="s">
        <v>511</v>
      </c>
    </row>
    <row r="231" spans="1:3" ht="15.75" customHeight="1" x14ac:dyDescent="0.3">
      <c r="A231" s="9">
        <v>51820</v>
      </c>
      <c r="B231" s="9" t="s">
        <v>252</v>
      </c>
      <c r="C231" s="9" t="s">
        <v>511</v>
      </c>
    </row>
    <row r="232" spans="1:3" ht="15.75" customHeight="1" x14ac:dyDescent="0.3">
      <c r="A232" s="9">
        <v>52430</v>
      </c>
      <c r="B232" s="9" t="s">
        <v>253</v>
      </c>
      <c r="C232" s="9" t="s">
        <v>511</v>
      </c>
    </row>
    <row r="233" spans="1:3" ht="15.75" customHeight="1" x14ac:dyDescent="0.3">
      <c r="A233" s="9">
        <v>52660</v>
      </c>
      <c r="B233" s="9" t="s">
        <v>122</v>
      </c>
      <c r="C233" s="9" t="s">
        <v>470</v>
      </c>
    </row>
    <row r="234" spans="1:3" ht="15.75" customHeight="1" x14ac:dyDescent="0.3">
      <c r="A234" s="9">
        <v>53060</v>
      </c>
      <c r="B234" s="9" t="s">
        <v>254</v>
      </c>
      <c r="C234" s="9" t="s">
        <v>470</v>
      </c>
    </row>
    <row r="235" spans="1:3" ht="15.75" customHeight="1" x14ac:dyDescent="0.3">
      <c r="A235" s="9">
        <v>53340</v>
      </c>
      <c r="B235" s="9" t="s">
        <v>255</v>
      </c>
      <c r="C235" s="9" t="s">
        <v>513</v>
      </c>
    </row>
    <row r="236" spans="1:3" ht="15.75" customHeight="1" x14ac:dyDescent="0.3">
      <c r="A236" s="9">
        <v>53350</v>
      </c>
      <c r="B236" s="9" t="s">
        <v>256</v>
      </c>
      <c r="C236" s="9" t="s">
        <v>513</v>
      </c>
    </row>
    <row r="237" spans="1:3" ht="15.75" customHeight="1" x14ac:dyDescent="0.3">
      <c r="A237" s="9">
        <v>53520</v>
      </c>
      <c r="B237" s="9" t="s">
        <v>257</v>
      </c>
      <c r="C237" s="9" t="s">
        <v>511</v>
      </c>
    </row>
    <row r="238" spans="1:3" ht="15.75" customHeight="1" x14ac:dyDescent="0.3">
      <c r="A238" s="9">
        <v>53530</v>
      </c>
      <c r="B238" s="9" t="s">
        <v>258</v>
      </c>
      <c r="C238" s="9" t="s">
        <v>511</v>
      </c>
    </row>
    <row r="239" spans="1:3" ht="15.75" customHeight="1" x14ac:dyDescent="0.3">
      <c r="A239" s="9">
        <v>53600</v>
      </c>
      <c r="B239" s="9" t="s">
        <v>259</v>
      </c>
      <c r="C239" s="9" t="s">
        <v>512</v>
      </c>
    </row>
    <row r="240" spans="1:3" ht="15.75" customHeight="1" x14ac:dyDescent="0.3">
      <c r="A240" s="9">
        <v>53620</v>
      </c>
      <c r="B240" s="9" t="s">
        <v>260</v>
      </c>
      <c r="C240" s="9" t="s">
        <v>511</v>
      </c>
    </row>
    <row r="241" spans="1:3" ht="15.75" customHeight="1" x14ac:dyDescent="0.3">
      <c r="A241" s="9">
        <v>53640</v>
      </c>
      <c r="B241" s="9" t="s">
        <v>261</v>
      </c>
      <c r="C241" s="9" t="s">
        <v>513</v>
      </c>
    </row>
    <row r="242" spans="1:3" ht="15.75" customHeight="1" x14ac:dyDescent="0.3">
      <c r="A242" s="9">
        <v>53880</v>
      </c>
      <c r="B242" s="9" t="s">
        <v>262</v>
      </c>
      <c r="C242" s="9" t="s">
        <v>512</v>
      </c>
    </row>
    <row r="243" spans="1:3" ht="15.75" customHeight="1" x14ac:dyDescent="0.3">
      <c r="A243" s="9">
        <v>53900</v>
      </c>
      <c r="B243" s="9" t="s">
        <v>263</v>
      </c>
      <c r="C243" s="9" t="s">
        <v>512</v>
      </c>
    </row>
    <row r="244" spans="1:3" ht="15.75" customHeight="1" x14ac:dyDescent="0.3">
      <c r="A244" s="9">
        <v>56230</v>
      </c>
      <c r="B244" s="9" t="s">
        <v>270</v>
      </c>
      <c r="C244" s="9" t="s">
        <v>519</v>
      </c>
    </row>
    <row r="245" spans="1:3" ht="15.75" customHeight="1" x14ac:dyDescent="0.3">
      <c r="A245" s="9">
        <v>56290</v>
      </c>
      <c r="B245" s="9" t="s">
        <v>133</v>
      </c>
      <c r="C245" s="9" t="s">
        <v>519</v>
      </c>
    </row>
    <row r="246" spans="1:3" ht="15.75" customHeight="1" x14ac:dyDescent="0.3">
      <c r="A246" s="9">
        <v>56630</v>
      </c>
      <c r="B246" s="9" t="s">
        <v>271</v>
      </c>
      <c r="C246" s="9" t="s">
        <v>470</v>
      </c>
    </row>
    <row r="247" spans="1:3" ht="15.75" customHeight="1" x14ac:dyDescent="0.3">
      <c r="A247" s="9">
        <v>56760</v>
      </c>
      <c r="B247" s="9" t="s">
        <v>272</v>
      </c>
      <c r="C247" s="9" t="s">
        <v>470</v>
      </c>
    </row>
    <row r="248" spans="1:3" ht="15.75" customHeight="1" x14ac:dyDescent="0.3">
      <c r="A248" s="9">
        <v>56780</v>
      </c>
      <c r="B248" s="9" t="s">
        <v>273</v>
      </c>
      <c r="C248" s="9" t="s">
        <v>470</v>
      </c>
    </row>
    <row r="249" spans="1:3" ht="15.75" customHeight="1" x14ac:dyDescent="0.3">
      <c r="A249" s="9">
        <v>56860</v>
      </c>
      <c r="B249" s="9" t="s">
        <v>274</v>
      </c>
      <c r="C249" s="9" t="s">
        <v>470</v>
      </c>
    </row>
    <row r="250" spans="1:3" ht="15.75" customHeight="1" x14ac:dyDescent="0.3">
      <c r="A250" s="9">
        <v>57020</v>
      </c>
      <c r="B250" s="9" t="s">
        <v>275</v>
      </c>
      <c r="C250" s="9" t="s">
        <v>520</v>
      </c>
    </row>
    <row r="251" spans="1:3" ht="15.75" customHeight="1" x14ac:dyDescent="0.3">
      <c r="A251" s="9">
        <v>57270</v>
      </c>
      <c r="B251" s="9" t="s">
        <v>276</v>
      </c>
      <c r="C251" s="9" t="s">
        <v>520</v>
      </c>
    </row>
    <row r="252" spans="1:3" ht="15.75" customHeight="1" x14ac:dyDescent="0.3">
      <c r="A252" s="9">
        <v>57740</v>
      </c>
      <c r="B252" s="9" t="s">
        <v>277</v>
      </c>
      <c r="C252" s="9" t="s">
        <v>520</v>
      </c>
    </row>
    <row r="253" spans="1:3" ht="15.75" customHeight="1" x14ac:dyDescent="0.3">
      <c r="A253" s="9">
        <v>57780</v>
      </c>
      <c r="B253" s="9" t="s">
        <v>278</v>
      </c>
      <c r="C253" s="9" t="s">
        <v>470</v>
      </c>
    </row>
    <row r="254" spans="1:3" ht="15.75" customHeight="1" x14ac:dyDescent="0.3">
      <c r="A254" s="9">
        <v>57860</v>
      </c>
      <c r="B254" s="9" t="s">
        <v>279</v>
      </c>
      <c r="C254" s="9" t="s">
        <v>520</v>
      </c>
    </row>
    <row r="255" spans="1:3" ht="15.75" customHeight="1" x14ac:dyDescent="0.3">
      <c r="A255" s="9">
        <v>43220</v>
      </c>
      <c r="B255" s="9" t="s">
        <v>235</v>
      </c>
      <c r="C255" s="9" t="s">
        <v>470</v>
      </c>
    </row>
    <row r="256" spans="1:3" ht="15.75" customHeight="1" x14ac:dyDescent="0.3">
      <c r="A256" s="9">
        <v>43420</v>
      </c>
      <c r="B256" s="9" t="s">
        <v>236</v>
      </c>
      <c r="C256" s="9" t="s">
        <v>470</v>
      </c>
    </row>
    <row r="257" spans="1:3" ht="15.75" customHeight="1" x14ac:dyDescent="0.3">
      <c r="A257" s="9">
        <v>43450</v>
      </c>
      <c r="B257" s="9" t="s">
        <v>237</v>
      </c>
      <c r="C257" s="9" t="s">
        <v>510</v>
      </c>
    </row>
    <row r="258" spans="1:3" ht="15.75" customHeight="1" x14ac:dyDescent="0.3">
      <c r="A258" s="9">
        <v>43630</v>
      </c>
      <c r="B258" s="9" t="s">
        <v>238</v>
      </c>
      <c r="C258" s="9" t="s">
        <v>510</v>
      </c>
    </row>
    <row r="259" spans="1:3" ht="15.75" customHeight="1" x14ac:dyDescent="0.3">
      <c r="A259" s="9">
        <v>43780</v>
      </c>
      <c r="B259" s="9" t="s">
        <v>239</v>
      </c>
      <c r="C259" s="9" t="s">
        <v>510</v>
      </c>
    </row>
    <row r="260" spans="1:3" ht="15.75" customHeight="1" x14ac:dyDescent="0.3">
      <c r="A260" s="9">
        <v>43800</v>
      </c>
      <c r="B260" s="9" t="s">
        <v>240</v>
      </c>
      <c r="C260" s="9" t="s">
        <v>470</v>
      </c>
    </row>
    <row r="261" spans="1:3" ht="15.75" customHeight="1" x14ac:dyDescent="0.3">
      <c r="A261" s="9">
        <v>44320</v>
      </c>
      <c r="B261" s="9" t="s">
        <v>136</v>
      </c>
      <c r="C261" s="9" t="s">
        <v>470</v>
      </c>
    </row>
    <row r="262" spans="1:3" ht="15.75" customHeight="1" x14ac:dyDescent="0.3">
      <c r="A262" s="9">
        <v>44410</v>
      </c>
      <c r="B262" s="9" t="s">
        <v>242</v>
      </c>
      <c r="C262" s="9" t="s">
        <v>470</v>
      </c>
    </row>
    <row r="263" spans="1:3" ht="15.75" customHeight="1" x14ac:dyDescent="0.3">
      <c r="A263" s="9">
        <v>44460</v>
      </c>
      <c r="B263" s="9" t="s">
        <v>243</v>
      </c>
      <c r="C263" s="9" t="s">
        <v>470</v>
      </c>
    </row>
    <row r="264" spans="1:3" ht="15.75" customHeight="1" x14ac:dyDescent="0.3">
      <c r="A264" s="9">
        <v>44760</v>
      </c>
      <c r="B264" s="9" t="s">
        <v>244</v>
      </c>
      <c r="C264" s="9" t="s">
        <v>470</v>
      </c>
    </row>
    <row r="265" spans="1:3" ht="15.75" customHeight="1" x14ac:dyDescent="0.3">
      <c r="A265" s="9">
        <v>52350</v>
      </c>
      <c r="B265" s="9" t="s">
        <v>135</v>
      </c>
      <c r="C265" s="9" t="s">
        <v>470</v>
      </c>
    </row>
    <row r="266" spans="1:3" ht="15.75" customHeight="1" x14ac:dyDescent="0.3">
      <c r="A266" s="9">
        <v>81200</v>
      </c>
      <c r="B266" s="9" t="s">
        <v>132</v>
      </c>
      <c r="C266" s="9" t="s">
        <v>470</v>
      </c>
    </row>
    <row r="267" spans="1:3" ht="15.75" customHeight="1" x14ac:dyDescent="0.3">
      <c r="A267" s="9">
        <v>81220</v>
      </c>
      <c r="B267" s="9" t="s">
        <v>131</v>
      </c>
      <c r="C267" s="9" t="s">
        <v>470</v>
      </c>
    </row>
    <row r="268" spans="1:3" ht="15.75" customHeight="1" x14ac:dyDescent="0.3">
      <c r="A268" s="9">
        <v>81240</v>
      </c>
      <c r="B268" s="9" t="s">
        <v>346</v>
      </c>
      <c r="C268" s="9" t="s">
        <v>470</v>
      </c>
    </row>
    <row r="269" spans="1:3" ht="15.75" customHeight="1" x14ac:dyDescent="0.3">
      <c r="A269" s="9">
        <v>82040</v>
      </c>
      <c r="B269" s="9" t="s">
        <v>130</v>
      </c>
      <c r="C269" s="9" t="s">
        <v>503</v>
      </c>
    </row>
    <row r="270" spans="1:3" ht="15.75" customHeight="1" x14ac:dyDescent="0.3">
      <c r="A270" s="9">
        <v>82050</v>
      </c>
      <c r="B270" s="9" t="s">
        <v>348</v>
      </c>
      <c r="C270" s="9" t="s">
        <v>503</v>
      </c>
    </row>
    <row r="271" spans="1:3" ht="15.75" customHeight="1" x14ac:dyDescent="0.3">
      <c r="A271" s="9">
        <v>82070</v>
      </c>
      <c r="B271" s="9" t="s">
        <v>349</v>
      </c>
      <c r="C271" s="9" t="s">
        <v>503</v>
      </c>
    </row>
    <row r="272" spans="1:3" ht="15.75" customHeight="1" x14ac:dyDescent="0.3">
      <c r="A272" s="9">
        <v>82250</v>
      </c>
      <c r="B272" s="9" t="s">
        <v>128</v>
      </c>
      <c r="C272" s="9" t="s">
        <v>503</v>
      </c>
    </row>
    <row r="273" spans="1:3" ht="15.75" customHeight="1" x14ac:dyDescent="0.3">
      <c r="A273" s="9">
        <v>82470</v>
      </c>
      <c r="B273" s="9" t="s">
        <v>443</v>
      </c>
      <c r="C273" s="9" t="s">
        <v>503</v>
      </c>
    </row>
    <row r="274" spans="1:3" ht="15.75" customHeight="1" x14ac:dyDescent="0.3">
      <c r="A274" s="9">
        <v>82620</v>
      </c>
      <c r="B274" s="9" t="s">
        <v>350</v>
      </c>
      <c r="C274" s="9" t="s">
        <v>503</v>
      </c>
    </row>
    <row r="275" spans="1:3" ht="15.75" customHeight="1" x14ac:dyDescent="0.3">
      <c r="A275" s="9">
        <v>82640</v>
      </c>
      <c r="B275" s="9" t="s">
        <v>351</v>
      </c>
      <c r="C275" s="9" t="s">
        <v>503</v>
      </c>
    </row>
    <row r="276" spans="1:3" ht="15.75" customHeight="1" x14ac:dyDescent="0.3">
      <c r="A276" s="9">
        <v>82800</v>
      </c>
      <c r="B276" s="9" t="s">
        <v>352</v>
      </c>
      <c r="C276" s="9" t="s">
        <v>503</v>
      </c>
    </row>
    <row r="277" spans="1:3" ht="15.75" customHeight="1" x14ac:dyDescent="0.3">
      <c r="A277" s="9">
        <v>44120</v>
      </c>
      <c r="B277" s="9" t="s">
        <v>241</v>
      </c>
      <c r="C277" s="9" t="s">
        <v>470</v>
      </c>
    </row>
    <row r="278" spans="1:3" ht="15.75" customHeight="1" x14ac:dyDescent="0.3">
      <c r="A278" s="9">
        <v>44920</v>
      </c>
      <c r="B278" s="9" t="s">
        <v>245</v>
      </c>
      <c r="C278" s="9" t="s">
        <v>470</v>
      </c>
    </row>
    <row r="279" spans="1:3" ht="15.75" customHeight="1" x14ac:dyDescent="0.3">
      <c r="A279" s="9">
        <v>81060</v>
      </c>
      <c r="B279" s="9" t="s">
        <v>344</v>
      </c>
      <c r="C279" s="9" t="s">
        <v>470</v>
      </c>
    </row>
    <row r="280" spans="1:3" ht="15.75" customHeight="1" x14ac:dyDescent="0.3">
      <c r="A280" s="9">
        <v>81080</v>
      </c>
      <c r="B280" s="9" t="s">
        <v>345</v>
      </c>
      <c r="C280" s="9" t="s">
        <v>470</v>
      </c>
    </row>
    <row r="281" spans="1:3" ht="15.75" customHeight="1" x14ac:dyDescent="0.3">
      <c r="A281" s="9">
        <v>82010</v>
      </c>
      <c r="B281" s="9" t="s">
        <v>347</v>
      </c>
      <c r="C281" s="9" t="s">
        <v>470</v>
      </c>
    </row>
    <row r="282" spans="1:3" ht="15.75" customHeight="1" x14ac:dyDescent="0.3">
      <c r="A282" s="9">
        <v>85040</v>
      </c>
      <c r="B282" s="9" t="s">
        <v>368</v>
      </c>
      <c r="C282" s="9" t="s">
        <v>470</v>
      </c>
    </row>
    <row r="283" spans="1:3" ht="15.75" customHeight="1" x14ac:dyDescent="0.3">
      <c r="A283" s="9">
        <v>85080</v>
      </c>
      <c r="B283" s="9" t="s">
        <v>369</v>
      </c>
      <c r="C283" s="9" t="s">
        <v>470</v>
      </c>
    </row>
    <row r="284" spans="1:3" ht="15.75" customHeight="1" x14ac:dyDescent="0.3">
      <c r="A284" s="9">
        <v>85220</v>
      </c>
      <c r="B284" s="9" t="s">
        <v>370</v>
      </c>
      <c r="C284" s="9" t="s">
        <v>470</v>
      </c>
    </row>
    <row r="285" spans="1:3" ht="15.75" customHeight="1" x14ac:dyDescent="0.3">
      <c r="A285" s="9">
        <v>85250</v>
      </c>
      <c r="B285" s="9" t="s">
        <v>371</v>
      </c>
      <c r="C285" s="9" t="s">
        <v>470</v>
      </c>
    </row>
    <row r="286" spans="1:3" ht="15.75" customHeight="1" x14ac:dyDescent="0.3">
      <c r="A286" s="9">
        <v>85940</v>
      </c>
      <c r="B286" s="9" t="s">
        <v>445</v>
      </c>
      <c r="C286" s="9" t="s">
        <v>470</v>
      </c>
    </row>
    <row r="287" spans="1:3" ht="15.75" customHeight="1" x14ac:dyDescent="0.3">
      <c r="A287" s="9">
        <v>85970</v>
      </c>
      <c r="B287" s="9" t="s">
        <v>372</v>
      </c>
      <c r="C287" s="9" t="s">
        <v>470</v>
      </c>
    </row>
    <row r="288" spans="1:3" ht="15.75" customHeight="1" x14ac:dyDescent="0.3">
      <c r="A288" s="9">
        <v>85980</v>
      </c>
      <c r="B288" s="9" t="s">
        <v>373</v>
      </c>
      <c r="C288" s="9" t="s">
        <v>470</v>
      </c>
    </row>
    <row r="289" spans="1:1" ht="15.75" customHeight="1" x14ac:dyDescent="0.3"/>
    <row r="290" spans="1:1" ht="15.75" customHeight="1" x14ac:dyDescent="0.3">
      <c r="A290" s="9" t="s">
        <v>554</v>
      </c>
    </row>
    <row r="291" spans="1:1" ht="15.75" customHeight="1" x14ac:dyDescent="0.3"/>
    <row r="292" spans="1:1" ht="15.75" customHeight="1" x14ac:dyDescent="0.3"/>
    <row r="293" spans="1:1" ht="15.75" customHeight="1" x14ac:dyDescent="0.3"/>
    <row r="294" spans="1:1" ht="15.75" customHeight="1" x14ac:dyDescent="0.3"/>
    <row r="295" spans="1:1" ht="15.75" customHeight="1" x14ac:dyDescent="0.3"/>
    <row r="296" spans="1:1" ht="15.75" customHeight="1" x14ac:dyDescent="0.3"/>
    <row r="297" spans="1:1" ht="15.75" customHeight="1" x14ac:dyDescent="0.3"/>
    <row r="298" spans="1:1" ht="15.75" customHeight="1" x14ac:dyDescent="0.3"/>
    <row r="299" spans="1:1" ht="15.75" customHeight="1" x14ac:dyDescent="0.3"/>
    <row r="300" spans="1:1" ht="15.75" customHeight="1" x14ac:dyDescent="0.3"/>
    <row r="301" spans="1:1" ht="15.75" customHeight="1" x14ac:dyDescent="0.3"/>
    <row r="302" spans="1:1" ht="15.75" customHeight="1" x14ac:dyDescent="0.3"/>
    <row r="303" spans="1:1" ht="15.75" customHeight="1" x14ac:dyDescent="0.3"/>
    <row r="304" spans="1:1"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defaultColWidth="14.44140625" defaultRowHeight="15" customHeight="1" x14ac:dyDescent="0.3"/>
  <cols>
    <col min="1" max="26" width="8.6640625" customWidth="1"/>
  </cols>
  <sheetData>
    <row r="1" spans="1:3" ht="14.4" x14ac:dyDescent="0.3">
      <c r="A1" s="9" t="s">
        <v>68</v>
      </c>
      <c r="B1" s="9" t="s">
        <v>69</v>
      </c>
      <c r="C1" s="9" t="s">
        <v>70</v>
      </c>
    </row>
    <row r="2" spans="1:3" ht="14.4" x14ac:dyDescent="0.3">
      <c r="A2" s="9" t="s">
        <v>75</v>
      </c>
      <c r="B2" s="9" t="s">
        <v>100</v>
      </c>
      <c r="C2" s="9" t="s">
        <v>450</v>
      </c>
    </row>
    <row r="3" spans="1:3" ht="14.4" x14ac:dyDescent="0.3">
      <c r="A3" s="9" t="s">
        <v>75</v>
      </c>
      <c r="B3" s="9" t="s">
        <v>100</v>
      </c>
      <c r="C3" s="9" t="s">
        <v>453</v>
      </c>
    </row>
    <row r="4" spans="1:3" ht="14.4" x14ac:dyDescent="0.3">
      <c r="A4" s="9" t="s">
        <v>75</v>
      </c>
      <c r="B4" s="9" t="s">
        <v>100</v>
      </c>
      <c r="C4" s="9" t="s">
        <v>470</v>
      </c>
    </row>
    <row r="5" spans="1:3" ht="14.4" x14ac:dyDescent="0.3">
      <c r="A5" s="9" t="s">
        <v>75</v>
      </c>
      <c r="B5" s="9" t="s">
        <v>76</v>
      </c>
      <c r="C5" s="9" t="s">
        <v>454</v>
      </c>
    </row>
    <row r="6" spans="1:3" ht="14.4" x14ac:dyDescent="0.3">
      <c r="A6" s="9" t="s">
        <v>75</v>
      </c>
      <c r="B6" s="9" t="s">
        <v>76</v>
      </c>
      <c r="C6" s="9" t="s">
        <v>470</v>
      </c>
    </row>
    <row r="7" spans="1:3" ht="14.4" x14ac:dyDescent="0.3">
      <c r="A7" s="9" t="s">
        <v>75</v>
      </c>
      <c r="B7" s="9" t="s">
        <v>76</v>
      </c>
      <c r="C7" s="9" t="s">
        <v>455</v>
      </c>
    </row>
    <row r="8" spans="1:3" ht="14.4" x14ac:dyDescent="0.3">
      <c r="A8" s="9" t="s">
        <v>75</v>
      </c>
      <c r="B8" s="9" t="s">
        <v>76</v>
      </c>
      <c r="C8" s="9" t="s">
        <v>458</v>
      </c>
    </row>
    <row r="9" spans="1:3" ht="14.4" x14ac:dyDescent="0.3">
      <c r="A9" s="9" t="s">
        <v>75</v>
      </c>
      <c r="B9" s="9" t="s">
        <v>567</v>
      </c>
      <c r="C9" s="9" t="s">
        <v>458</v>
      </c>
    </row>
    <row r="10" spans="1:3" ht="14.4" x14ac:dyDescent="0.3">
      <c r="A10" s="9" t="s">
        <v>75</v>
      </c>
      <c r="B10" s="9" t="s">
        <v>93</v>
      </c>
      <c r="C10" s="9" t="s">
        <v>458</v>
      </c>
    </row>
    <row r="11" spans="1:3" ht="14.4" x14ac:dyDescent="0.3">
      <c r="A11" s="9" t="s">
        <v>75</v>
      </c>
      <c r="B11" s="9" t="s">
        <v>105</v>
      </c>
      <c r="C11" s="9" t="s">
        <v>470</v>
      </c>
    </row>
    <row r="12" spans="1:3" ht="14.4" x14ac:dyDescent="0.3">
      <c r="A12" s="9" t="s">
        <v>75</v>
      </c>
      <c r="B12" s="9" t="s">
        <v>105</v>
      </c>
      <c r="C12" s="9" t="s">
        <v>464</v>
      </c>
    </row>
    <row r="13" spans="1:3" ht="14.4" x14ac:dyDescent="0.3">
      <c r="A13" s="9" t="s">
        <v>75</v>
      </c>
      <c r="B13" s="9" t="s">
        <v>105</v>
      </c>
      <c r="C13" s="9" t="s">
        <v>475</v>
      </c>
    </row>
    <row r="14" spans="1:3" ht="14.4" x14ac:dyDescent="0.3">
      <c r="A14" s="9" t="s">
        <v>75</v>
      </c>
      <c r="B14" s="9" t="s">
        <v>108</v>
      </c>
      <c r="C14" s="9" t="s">
        <v>470</v>
      </c>
    </row>
    <row r="15" spans="1:3" ht="14.4" x14ac:dyDescent="0.3">
      <c r="A15" s="9" t="s">
        <v>75</v>
      </c>
      <c r="B15" s="9" t="s">
        <v>110</v>
      </c>
      <c r="C15" s="9" t="s">
        <v>470</v>
      </c>
    </row>
    <row r="16" spans="1:3" ht="14.4" x14ac:dyDescent="0.3">
      <c r="A16" s="9" t="s">
        <v>138</v>
      </c>
      <c r="B16" s="9" t="s">
        <v>147</v>
      </c>
      <c r="C16" s="9" t="s">
        <v>478</v>
      </c>
    </row>
    <row r="17" spans="1:3" ht="14.4" x14ac:dyDescent="0.3">
      <c r="A17" s="9" t="s">
        <v>138</v>
      </c>
      <c r="B17" s="9" t="s">
        <v>147</v>
      </c>
      <c r="C17" s="9" t="s">
        <v>470</v>
      </c>
    </row>
    <row r="18" spans="1:3" ht="14.4" x14ac:dyDescent="0.3">
      <c r="A18" s="9" t="s">
        <v>138</v>
      </c>
      <c r="B18" s="9" t="s">
        <v>147</v>
      </c>
      <c r="C18" s="9" t="s">
        <v>493</v>
      </c>
    </row>
    <row r="19" spans="1:3" ht="14.4" x14ac:dyDescent="0.3">
      <c r="A19" s="9" t="s">
        <v>138</v>
      </c>
      <c r="B19" s="9" t="s">
        <v>157</v>
      </c>
      <c r="C19" s="9" t="s">
        <v>470</v>
      </c>
    </row>
    <row r="20" spans="1:3" ht="14.4" x14ac:dyDescent="0.3">
      <c r="A20" s="9" t="s">
        <v>138</v>
      </c>
      <c r="B20" s="9" t="s">
        <v>157</v>
      </c>
      <c r="C20" s="9" t="s">
        <v>497</v>
      </c>
    </row>
    <row r="21" spans="1:3" ht="15.75" customHeight="1" x14ac:dyDescent="0.3">
      <c r="A21" s="9" t="s">
        <v>138</v>
      </c>
      <c r="B21" s="9" t="s">
        <v>157</v>
      </c>
      <c r="C21" s="9" t="s">
        <v>498</v>
      </c>
    </row>
    <row r="22" spans="1:3" ht="15.75" customHeight="1" x14ac:dyDescent="0.3">
      <c r="A22" s="9" t="s">
        <v>138</v>
      </c>
      <c r="B22" s="9" t="s">
        <v>157</v>
      </c>
      <c r="C22" s="9" t="s">
        <v>499</v>
      </c>
    </row>
    <row r="23" spans="1:3" ht="15.75" customHeight="1" x14ac:dyDescent="0.3">
      <c r="A23" s="9" t="s">
        <v>138</v>
      </c>
      <c r="B23" s="9" t="s">
        <v>144</v>
      </c>
      <c r="C23" s="9" t="s">
        <v>480</v>
      </c>
    </row>
    <row r="24" spans="1:3" ht="15.75" customHeight="1" x14ac:dyDescent="0.3">
      <c r="A24" s="9" t="s">
        <v>138</v>
      </c>
      <c r="B24" s="9" t="s">
        <v>144</v>
      </c>
      <c r="C24" s="9" t="s">
        <v>470</v>
      </c>
    </row>
    <row r="25" spans="1:3" ht="15.75" customHeight="1" x14ac:dyDescent="0.3">
      <c r="A25" s="9" t="s">
        <v>138</v>
      </c>
      <c r="B25" s="9" t="s">
        <v>144</v>
      </c>
      <c r="C25" s="9" t="s">
        <v>500</v>
      </c>
    </row>
    <row r="26" spans="1:3" ht="15.75" customHeight="1" x14ac:dyDescent="0.3">
      <c r="A26" s="9" t="s">
        <v>138</v>
      </c>
      <c r="B26" s="9" t="s">
        <v>139</v>
      </c>
      <c r="C26" s="9" t="s">
        <v>492</v>
      </c>
    </row>
    <row r="27" spans="1:3" ht="15.75" customHeight="1" x14ac:dyDescent="0.3">
      <c r="A27" s="9" t="s">
        <v>138</v>
      </c>
      <c r="B27" s="9" t="s">
        <v>139</v>
      </c>
      <c r="C27" s="9" t="s">
        <v>494</v>
      </c>
    </row>
    <row r="28" spans="1:3" ht="15.75" customHeight="1" x14ac:dyDescent="0.3">
      <c r="A28" s="9" t="s">
        <v>138</v>
      </c>
      <c r="B28" s="9" t="s">
        <v>139</v>
      </c>
      <c r="C28" s="9" t="s">
        <v>496</v>
      </c>
    </row>
    <row r="29" spans="1:3" ht="15.75" customHeight="1" x14ac:dyDescent="0.3">
      <c r="A29" s="9" t="s">
        <v>138</v>
      </c>
      <c r="B29" s="9" t="s">
        <v>139</v>
      </c>
      <c r="C29" s="9" t="s">
        <v>501</v>
      </c>
    </row>
    <row r="30" spans="1:3" ht="15.75" customHeight="1" x14ac:dyDescent="0.3">
      <c r="A30" s="9" t="s">
        <v>138</v>
      </c>
      <c r="B30" s="9" t="s">
        <v>151</v>
      </c>
      <c r="C30" s="9" t="s">
        <v>470</v>
      </c>
    </row>
    <row r="31" spans="1:3" ht="15.75" customHeight="1" x14ac:dyDescent="0.3">
      <c r="A31" s="9" t="s">
        <v>138</v>
      </c>
      <c r="B31" s="9" t="s">
        <v>151</v>
      </c>
      <c r="C31" s="9" t="s">
        <v>488</v>
      </c>
    </row>
    <row r="32" spans="1:3" ht="15.75" customHeight="1" x14ac:dyDescent="0.3">
      <c r="A32" s="9" t="s">
        <v>138</v>
      </c>
      <c r="B32" s="9" t="s">
        <v>149</v>
      </c>
      <c r="C32" s="9" t="s">
        <v>563</v>
      </c>
    </row>
    <row r="33" spans="1:3" ht="15.75" customHeight="1" x14ac:dyDescent="0.3">
      <c r="A33" s="9" t="s">
        <v>138</v>
      </c>
      <c r="B33" s="9" t="s">
        <v>149</v>
      </c>
      <c r="C33" s="9" t="s">
        <v>564</v>
      </c>
    </row>
    <row r="34" spans="1:3" ht="15.75" customHeight="1" x14ac:dyDescent="0.3">
      <c r="A34" s="9" t="s">
        <v>138</v>
      </c>
      <c r="B34" s="9" t="s">
        <v>149</v>
      </c>
      <c r="C34" s="9" t="s">
        <v>482</v>
      </c>
    </row>
    <row r="35" spans="1:3" ht="15.75" customHeight="1" x14ac:dyDescent="0.3">
      <c r="A35" s="9" t="s">
        <v>138</v>
      </c>
      <c r="B35" s="9" t="s">
        <v>149</v>
      </c>
      <c r="C35" s="9" t="s">
        <v>470</v>
      </c>
    </row>
    <row r="36" spans="1:3" ht="15.75" customHeight="1" x14ac:dyDescent="0.3">
      <c r="A36" s="9" t="s">
        <v>138</v>
      </c>
      <c r="B36" s="9" t="s">
        <v>149</v>
      </c>
      <c r="C36" s="9" t="s">
        <v>495</v>
      </c>
    </row>
    <row r="37" spans="1:3" ht="15.75" customHeight="1" x14ac:dyDescent="0.3">
      <c r="A37" s="9" t="s">
        <v>138</v>
      </c>
      <c r="B37" s="9" t="s">
        <v>568</v>
      </c>
      <c r="C37" s="9" t="s">
        <v>470</v>
      </c>
    </row>
    <row r="38" spans="1:3" ht="15.75" customHeight="1" x14ac:dyDescent="0.3">
      <c r="A38" s="9" t="s">
        <v>138</v>
      </c>
      <c r="B38" s="9" t="s">
        <v>568</v>
      </c>
      <c r="C38" s="9" t="s">
        <v>497</v>
      </c>
    </row>
    <row r="39" spans="1:3" ht="15.75" customHeight="1" x14ac:dyDescent="0.3">
      <c r="A39" s="9" t="s">
        <v>112</v>
      </c>
      <c r="B39" s="9" t="s">
        <v>113</v>
      </c>
      <c r="C39" s="9" t="s">
        <v>470</v>
      </c>
    </row>
    <row r="40" spans="1:3" ht="15.75" customHeight="1" x14ac:dyDescent="0.3">
      <c r="A40" s="9" t="s">
        <v>112</v>
      </c>
      <c r="B40" s="9" t="s">
        <v>113</v>
      </c>
      <c r="C40" s="9" t="s">
        <v>467</v>
      </c>
    </row>
    <row r="41" spans="1:3" ht="15.75" customHeight="1" x14ac:dyDescent="0.3">
      <c r="A41" s="9" t="s">
        <v>112</v>
      </c>
      <c r="B41" s="9" t="s">
        <v>123</v>
      </c>
      <c r="C41" s="9" t="s">
        <v>470</v>
      </c>
    </row>
    <row r="42" spans="1:3" ht="15.75" customHeight="1" x14ac:dyDescent="0.3">
      <c r="A42" s="9" t="s">
        <v>112</v>
      </c>
      <c r="B42" s="9" t="s">
        <v>123</v>
      </c>
      <c r="C42" s="9" t="s">
        <v>511</v>
      </c>
    </row>
    <row r="43" spans="1:3" ht="15.75" customHeight="1" x14ac:dyDescent="0.3">
      <c r="A43" s="9" t="s">
        <v>112</v>
      </c>
      <c r="B43" s="9" t="s">
        <v>569</v>
      </c>
      <c r="C43" s="9" t="s">
        <v>470</v>
      </c>
    </row>
    <row r="44" spans="1:3" ht="15.75" customHeight="1" x14ac:dyDescent="0.3">
      <c r="A44" s="9" t="s">
        <v>112</v>
      </c>
      <c r="B44" s="9" t="s">
        <v>569</v>
      </c>
      <c r="C44" s="9" t="s">
        <v>511</v>
      </c>
    </row>
    <row r="45" spans="1:3" ht="15.75" customHeight="1" x14ac:dyDescent="0.3">
      <c r="A45" s="9" t="s">
        <v>112</v>
      </c>
      <c r="B45" s="9" t="s">
        <v>569</v>
      </c>
      <c r="C45" s="9" t="s">
        <v>512</v>
      </c>
    </row>
    <row r="46" spans="1:3" ht="15.75" customHeight="1" x14ac:dyDescent="0.3">
      <c r="A46" s="9" t="s">
        <v>112</v>
      </c>
      <c r="B46" s="9" t="s">
        <v>569</v>
      </c>
      <c r="C46" s="9" t="s">
        <v>513</v>
      </c>
    </row>
    <row r="47" spans="1:3" ht="15.75" customHeight="1" x14ac:dyDescent="0.3">
      <c r="A47" s="9" t="s">
        <v>112</v>
      </c>
      <c r="B47" s="9" t="s">
        <v>134</v>
      </c>
      <c r="C47" s="9" t="s">
        <v>470</v>
      </c>
    </row>
    <row r="48" spans="1:3" ht="15.75" customHeight="1" x14ac:dyDescent="0.3">
      <c r="A48" s="9" t="s">
        <v>112</v>
      </c>
      <c r="B48" s="9" t="s">
        <v>134</v>
      </c>
      <c r="C48" s="9" t="s">
        <v>519</v>
      </c>
    </row>
    <row r="49" spans="1:3" ht="15.75" customHeight="1" x14ac:dyDescent="0.3">
      <c r="A49" s="9" t="s">
        <v>112</v>
      </c>
      <c r="B49" s="9" t="s">
        <v>134</v>
      </c>
      <c r="C49" s="9" t="s">
        <v>520</v>
      </c>
    </row>
    <row r="50" spans="1:3" ht="15.75" customHeight="1" x14ac:dyDescent="0.3">
      <c r="A50" s="9" t="s">
        <v>112</v>
      </c>
      <c r="B50" s="9" t="s">
        <v>126</v>
      </c>
      <c r="C50" s="9" t="s">
        <v>470</v>
      </c>
    </row>
    <row r="51" spans="1:3" ht="15.75" customHeight="1" x14ac:dyDescent="0.3">
      <c r="A51" s="9" t="s">
        <v>112</v>
      </c>
      <c r="B51" s="9" t="s">
        <v>126</v>
      </c>
      <c r="C51" s="9" t="s">
        <v>510</v>
      </c>
    </row>
    <row r="52" spans="1:3" ht="15.75" customHeight="1" x14ac:dyDescent="0.3">
      <c r="A52" s="9" t="s">
        <v>112</v>
      </c>
      <c r="B52" s="9" t="s">
        <v>129</v>
      </c>
      <c r="C52" s="9" t="s">
        <v>503</v>
      </c>
    </row>
    <row r="53" spans="1:3" ht="15.75" customHeight="1" x14ac:dyDescent="0.3">
      <c r="A53" s="9" t="s">
        <v>112</v>
      </c>
      <c r="B53" s="9" t="s">
        <v>129</v>
      </c>
      <c r="C53" s="9" t="s">
        <v>470</v>
      </c>
    </row>
    <row r="54" spans="1:3" ht="15.75" customHeight="1" x14ac:dyDescent="0.3">
      <c r="A54" s="9" t="s">
        <v>112</v>
      </c>
      <c r="B54" s="9" t="s">
        <v>570</v>
      </c>
      <c r="C54" s="9" t="s">
        <v>470</v>
      </c>
    </row>
    <row r="55" spans="1:3" ht="15.75" customHeight="1" x14ac:dyDescent="0.3">
      <c r="A55" s="9" t="s">
        <v>571</v>
      </c>
    </row>
    <row r="56" spans="1:3" ht="15.75" customHeight="1" x14ac:dyDescent="0.3"/>
    <row r="57" spans="1:3" ht="15.75" customHeight="1" x14ac:dyDescent="0.3"/>
    <row r="58" spans="1:3" ht="15.75" customHeight="1" x14ac:dyDescent="0.3"/>
    <row r="59" spans="1:3" ht="15.75" customHeight="1" x14ac:dyDescent="0.3"/>
    <row r="60" spans="1:3" ht="15.75" customHeight="1" x14ac:dyDescent="0.3"/>
    <row r="61" spans="1:3" ht="15.75" customHeight="1" x14ac:dyDescent="0.3"/>
    <row r="62" spans="1:3" ht="15.75" customHeight="1" x14ac:dyDescent="0.3"/>
    <row r="63" spans="1:3" ht="15.75" customHeight="1" x14ac:dyDescent="0.3"/>
    <row r="64" spans="1:3"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20"/>
  <sheetViews>
    <sheetView zoomScale="120" zoomScaleNormal="120" workbookViewId="0"/>
  </sheetViews>
  <sheetFormatPr defaultColWidth="9.109375" defaultRowHeight="14.4" x14ac:dyDescent="0.3"/>
  <cols>
    <col min="1" max="1" width="22.6640625" style="70" bestFit="1" customWidth="1"/>
    <col min="2" max="2" width="43.6640625" style="70" bestFit="1" customWidth="1"/>
    <col min="3" max="3" width="40.33203125" style="70" bestFit="1" customWidth="1"/>
    <col min="4" max="4" width="10.44140625" style="70" bestFit="1" customWidth="1"/>
    <col min="5" max="5" width="12" style="70" bestFit="1" customWidth="1"/>
    <col min="6" max="6" width="12.6640625" style="70" bestFit="1" customWidth="1"/>
    <col min="7" max="7" width="17.33203125" style="70" bestFit="1" customWidth="1"/>
    <col min="8" max="8" width="16" style="70" bestFit="1" customWidth="1"/>
    <col min="9" max="9" width="17.77734375" style="70" bestFit="1" customWidth="1"/>
    <col min="10" max="10" width="18" style="70" bestFit="1" customWidth="1"/>
    <col min="11" max="11" width="23.109375" style="70" customWidth="1"/>
    <col min="12" max="16384" width="9.109375" style="70"/>
  </cols>
  <sheetData>
    <row r="1" spans="1:11" x14ac:dyDescent="0.3">
      <c r="A1" s="70" t="s">
        <v>1315</v>
      </c>
      <c r="B1" s="70" t="s">
        <v>381</v>
      </c>
      <c r="C1" s="70" t="s">
        <v>1208</v>
      </c>
      <c r="D1" s="70" t="s">
        <v>1197</v>
      </c>
      <c r="E1" s="70" t="s">
        <v>1198</v>
      </c>
      <c r="F1" s="70" t="s">
        <v>1209</v>
      </c>
      <c r="G1" s="70" t="s">
        <v>1210</v>
      </c>
      <c r="H1" s="70" t="s">
        <v>1211</v>
      </c>
      <c r="I1" s="70" t="s">
        <v>1212</v>
      </c>
      <c r="J1" s="70" t="s">
        <v>1213</v>
      </c>
      <c r="K1" s="70" t="s">
        <v>1214</v>
      </c>
    </row>
    <row r="2" spans="1:11" x14ac:dyDescent="0.3">
      <c r="A2" s="71" t="s">
        <v>1316</v>
      </c>
      <c r="B2" s="70" t="s">
        <v>1084</v>
      </c>
      <c r="C2" s="70" t="s">
        <v>1227</v>
      </c>
      <c r="D2" s="70">
        <v>2024</v>
      </c>
      <c r="E2" s="70" t="s">
        <v>1225</v>
      </c>
      <c r="F2" s="70" t="s">
        <v>1200</v>
      </c>
      <c r="G2" s="70" t="s">
        <v>1201</v>
      </c>
      <c r="H2" s="70" t="s">
        <v>1202</v>
      </c>
      <c r="I2" s="70" t="s">
        <v>1206</v>
      </c>
      <c r="J2" s="70" t="s">
        <v>1203</v>
      </c>
    </row>
    <row r="3" spans="1:11" x14ac:dyDescent="0.3">
      <c r="A3" s="71" t="s">
        <v>1319</v>
      </c>
      <c r="B3" s="70" t="s">
        <v>575</v>
      </c>
      <c r="C3" s="70" t="s">
        <v>1228</v>
      </c>
      <c r="D3" s="70">
        <v>2024</v>
      </c>
      <c r="E3" s="70" t="s">
        <v>1199</v>
      </c>
      <c r="F3" s="70" t="s">
        <v>1204</v>
      </c>
      <c r="G3" s="70" t="s">
        <v>1205</v>
      </c>
      <c r="H3" s="70" t="s">
        <v>1202</v>
      </c>
      <c r="I3" s="70" t="s">
        <v>1206</v>
      </c>
      <c r="J3" s="70" t="s">
        <v>1203</v>
      </c>
      <c r="K3" s="52" t="s">
        <v>1215</v>
      </c>
    </row>
    <row r="4" spans="1:11" x14ac:dyDescent="0.3">
      <c r="A4" s="71" t="s">
        <v>1317</v>
      </c>
      <c r="B4" s="70" t="s">
        <v>1223</v>
      </c>
      <c r="C4" s="70" t="s">
        <v>1229</v>
      </c>
      <c r="D4" s="70">
        <v>2024</v>
      </c>
      <c r="E4" s="70" t="s">
        <v>1207</v>
      </c>
      <c r="F4" s="70" t="s">
        <v>1204</v>
      </c>
      <c r="G4" s="70" t="s">
        <v>1205</v>
      </c>
      <c r="H4" s="70" t="s">
        <v>1202</v>
      </c>
      <c r="I4" s="70" t="s">
        <v>1239</v>
      </c>
      <c r="J4" s="70" t="s">
        <v>1203</v>
      </c>
      <c r="K4" s="52" t="s">
        <v>1215</v>
      </c>
    </row>
    <row r="5" spans="1:11" x14ac:dyDescent="0.3">
      <c r="A5" s="71" t="s">
        <v>1316</v>
      </c>
      <c r="B5" s="70" t="s">
        <v>1084</v>
      </c>
      <c r="C5" s="70" t="s">
        <v>1227</v>
      </c>
      <c r="D5" s="70">
        <v>2024</v>
      </c>
      <c r="E5" s="70" t="s">
        <v>1225</v>
      </c>
      <c r="F5" s="70" t="s">
        <v>1200</v>
      </c>
      <c r="G5" s="70" t="s">
        <v>1201</v>
      </c>
      <c r="H5" s="70" t="s">
        <v>1202</v>
      </c>
      <c r="I5" s="70" t="s">
        <v>1206</v>
      </c>
      <c r="J5" s="70" t="s">
        <v>1203</v>
      </c>
    </row>
    <row r="6" spans="1:11" x14ac:dyDescent="0.3">
      <c r="A6" s="71" t="s">
        <v>1320</v>
      </c>
      <c r="B6" s="70" t="s">
        <v>1224</v>
      </c>
      <c r="C6" s="70" t="s">
        <v>1230</v>
      </c>
      <c r="D6" s="70">
        <v>2024</v>
      </c>
      <c r="E6" s="70" t="s">
        <v>1199</v>
      </c>
      <c r="F6" s="70" t="s">
        <v>1200</v>
      </c>
      <c r="G6" s="70" t="s">
        <v>1201</v>
      </c>
      <c r="H6" s="70" t="s">
        <v>1202</v>
      </c>
      <c r="I6" s="70" t="s">
        <v>1206</v>
      </c>
      <c r="J6" s="70" t="s">
        <v>1203</v>
      </c>
    </row>
    <row r="7" spans="1:11" x14ac:dyDescent="0.3">
      <c r="A7" s="71" t="s">
        <v>1318</v>
      </c>
      <c r="B7" s="70" t="s">
        <v>398</v>
      </c>
      <c r="C7" s="70" t="s">
        <v>1231</v>
      </c>
      <c r="D7" s="70">
        <v>2024</v>
      </c>
      <c r="E7" s="70" t="s">
        <v>1207</v>
      </c>
      <c r="F7" s="70" t="s">
        <v>1226</v>
      </c>
      <c r="G7" s="70" t="s">
        <v>1201</v>
      </c>
      <c r="H7" s="70" t="s">
        <v>1202</v>
      </c>
      <c r="I7" s="70" t="s">
        <v>1240</v>
      </c>
      <c r="J7" s="70" t="s">
        <v>1203</v>
      </c>
    </row>
    <row r="8" spans="1:11" x14ac:dyDescent="0.3">
      <c r="A8" s="71" t="s">
        <v>1316</v>
      </c>
      <c r="B8" s="70" t="s">
        <v>1085</v>
      </c>
      <c r="C8" s="70" t="s">
        <v>1232</v>
      </c>
      <c r="D8" s="70">
        <v>2025</v>
      </c>
      <c r="E8" s="70" t="s">
        <v>1225</v>
      </c>
      <c r="F8" s="70" t="s">
        <v>1200</v>
      </c>
      <c r="G8" s="70" t="s">
        <v>1201</v>
      </c>
      <c r="H8" s="70" t="s">
        <v>1202</v>
      </c>
      <c r="I8" s="70" t="s">
        <v>1240</v>
      </c>
      <c r="J8" s="70" t="s">
        <v>1203</v>
      </c>
    </row>
    <row r="9" spans="1:11" x14ac:dyDescent="0.3">
      <c r="A9" s="71" t="s">
        <v>1320</v>
      </c>
      <c r="B9" s="70" t="s">
        <v>1217</v>
      </c>
      <c r="C9" s="70" t="s">
        <v>1233</v>
      </c>
      <c r="D9" s="70">
        <v>2025</v>
      </c>
      <c r="E9" s="70" t="s">
        <v>1199</v>
      </c>
      <c r="F9" s="70" t="s">
        <v>1200</v>
      </c>
      <c r="G9" s="70" t="s">
        <v>1201</v>
      </c>
      <c r="H9" s="70" t="s">
        <v>1202</v>
      </c>
      <c r="I9" s="70" t="s">
        <v>1245</v>
      </c>
      <c r="J9" s="70" t="s">
        <v>1203</v>
      </c>
    </row>
    <row r="10" spans="1:11" x14ac:dyDescent="0.3">
      <c r="A10" s="71" t="s">
        <v>1319</v>
      </c>
      <c r="B10" s="70" t="s">
        <v>1218</v>
      </c>
      <c r="C10" s="70" t="s">
        <v>1234</v>
      </c>
      <c r="D10" s="70">
        <v>2025</v>
      </c>
      <c r="E10" s="70" t="s">
        <v>1199</v>
      </c>
      <c r="F10" s="70" t="s">
        <v>1204</v>
      </c>
      <c r="G10" s="70" t="s">
        <v>1205</v>
      </c>
      <c r="H10" s="70" t="s">
        <v>1202</v>
      </c>
      <c r="I10" s="70" t="s">
        <v>1245</v>
      </c>
      <c r="J10" s="70" t="s">
        <v>1203</v>
      </c>
      <c r="K10" s="52" t="s">
        <v>1215</v>
      </c>
    </row>
    <row r="11" spans="1:11" x14ac:dyDescent="0.3">
      <c r="A11" s="71" t="s">
        <v>1318</v>
      </c>
      <c r="B11" s="70" t="s">
        <v>1219</v>
      </c>
      <c r="C11" s="70" t="s">
        <v>1235</v>
      </c>
      <c r="D11" s="70">
        <v>2025</v>
      </c>
      <c r="E11" s="70" t="s">
        <v>1207</v>
      </c>
      <c r="F11" s="70" t="s">
        <v>1226</v>
      </c>
      <c r="G11" s="70" t="s">
        <v>1201</v>
      </c>
      <c r="H11" s="70" t="s">
        <v>1202</v>
      </c>
      <c r="I11" s="70" t="s">
        <v>1246</v>
      </c>
      <c r="J11" s="70" t="s">
        <v>1203</v>
      </c>
    </row>
    <row r="12" spans="1:11" x14ac:dyDescent="0.3">
      <c r="A12" s="71" t="s">
        <v>1317</v>
      </c>
      <c r="B12" s="70" t="s">
        <v>1220</v>
      </c>
      <c r="C12" s="70" t="s">
        <v>1236</v>
      </c>
      <c r="D12" s="70">
        <v>2025</v>
      </c>
      <c r="E12" s="70" t="s">
        <v>1207</v>
      </c>
      <c r="F12" s="70" t="s">
        <v>1204</v>
      </c>
      <c r="G12" s="70" t="s">
        <v>1205</v>
      </c>
      <c r="H12" s="70" t="s">
        <v>1202</v>
      </c>
      <c r="I12" s="70" t="s">
        <v>1246</v>
      </c>
      <c r="J12" s="70" t="s">
        <v>1203</v>
      </c>
      <c r="K12" s="52" t="s">
        <v>1215</v>
      </c>
    </row>
    <row r="13" spans="1:11" x14ac:dyDescent="0.3">
      <c r="A13" s="71" t="s">
        <v>1318</v>
      </c>
      <c r="B13" s="70" t="s">
        <v>1221</v>
      </c>
      <c r="C13" s="70" t="s">
        <v>1237</v>
      </c>
      <c r="D13" s="70">
        <v>2025</v>
      </c>
      <c r="E13" s="70" t="s">
        <v>1207</v>
      </c>
      <c r="F13" s="70" t="s">
        <v>1226</v>
      </c>
      <c r="G13" s="70" t="s">
        <v>1201</v>
      </c>
      <c r="H13" s="70" t="s">
        <v>1202</v>
      </c>
      <c r="I13" s="70" t="s">
        <v>1245</v>
      </c>
      <c r="J13" s="70" t="s">
        <v>1203</v>
      </c>
    </row>
    <row r="14" spans="1:11" x14ac:dyDescent="0.3">
      <c r="A14" s="71" t="s">
        <v>1317</v>
      </c>
      <c r="B14" s="70" t="s">
        <v>1222</v>
      </c>
      <c r="C14" s="70" t="s">
        <v>1238</v>
      </c>
      <c r="D14" s="70">
        <v>2025</v>
      </c>
      <c r="E14" s="70" t="s">
        <v>1207</v>
      </c>
      <c r="F14" s="70" t="s">
        <v>1204</v>
      </c>
      <c r="G14" s="70" t="s">
        <v>1205</v>
      </c>
      <c r="H14" s="70" t="s">
        <v>1202</v>
      </c>
      <c r="I14" s="70" t="s">
        <v>1245</v>
      </c>
      <c r="J14" s="70" t="s">
        <v>1203</v>
      </c>
      <c r="K14" s="52" t="s">
        <v>1215</v>
      </c>
    </row>
    <row r="15" spans="1:11" x14ac:dyDescent="0.3">
      <c r="A15" s="71" t="s">
        <v>1319</v>
      </c>
      <c r="B15" s="70" t="s">
        <v>1243</v>
      </c>
      <c r="C15" s="70" t="s">
        <v>1241</v>
      </c>
      <c r="D15" s="70">
        <v>2025</v>
      </c>
      <c r="E15" s="70" t="s">
        <v>1199</v>
      </c>
      <c r="F15" s="70" t="s">
        <v>1204</v>
      </c>
      <c r="G15" s="70" t="s">
        <v>1205</v>
      </c>
      <c r="H15" s="70" t="s">
        <v>1202</v>
      </c>
      <c r="I15" s="70" t="s">
        <v>1246</v>
      </c>
      <c r="J15" s="70" t="s">
        <v>1203</v>
      </c>
      <c r="K15" s="52" t="s">
        <v>1215</v>
      </c>
    </row>
    <row r="16" spans="1:11" x14ac:dyDescent="0.3">
      <c r="A16" s="71" t="s">
        <v>1318</v>
      </c>
      <c r="B16" s="70" t="s">
        <v>1244</v>
      </c>
      <c r="C16" s="70" t="s">
        <v>1242</v>
      </c>
      <c r="D16" s="70">
        <v>2025</v>
      </c>
      <c r="E16" s="70" t="s">
        <v>1207</v>
      </c>
      <c r="F16" s="70" t="s">
        <v>1200</v>
      </c>
      <c r="G16" s="70" t="s">
        <v>1201</v>
      </c>
      <c r="H16" s="70" t="s">
        <v>1202</v>
      </c>
      <c r="I16" s="70" t="s">
        <v>1245</v>
      </c>
      <c r="J16" s="70" t="s">
        <v>1203</v>
      </c>
    </row>
    <row r="17" spans="1:11" x14ac:dyDescent="0.3">
      <c r="A17" s="70" t="s">
        <v>1404</v>
      </c>
      <c r="B17" s="70" t="s">
        <v>1405</v>
      </c>
      <c r="C17" s="71" t="s">
        <v>1408</v>
      </c>
      <c r="D17" s="71" t="s">
        <v>1408</v>
      </c>
      <c r="E17" s="71" t="s">
        <v>1408</v>
      </c>
      <c r="F17" s="71" t="s">
        <v>1408</v>
      </c>
      <c r="G17" s="71" t="s">
        <v>1408</v>
      </c>
      <c r="H17" s="71" t="s">
        <v>1408</v>
      </c>
      <c r="I17" s="71" t="s">
        <v>1408</v>
      </c>
      <c r="J17" s="71" t="s">
        <v>1408</v>
      </c>
      <c r="K17" s="71" t="s">
        <v>1408</v>
      </c>
    </row>
    <row r="18" spans="1:11" x14ac:dyDescent="0.3">
      <c r="A18" s="70" t="s">
        <v>1434</v>
      </c>
      <c r="B18" s="70" t="s">
        <v>1435</v>
      </c>
      <c r="C18" s="71" t="s">
        <v>1408</v>
      </c>
      <c r="D18" s="71" t="s">
        <v>1408</v>
      </c>
      <c r="E18" s="71" t="s">
        <v>1408</v>
      </c>
      <c r="F18" s="71" t="s">
        <v>1408</v>
      </c>
      <c r="G18" s="71" t="s">
        <v>1408</v>
      </c>
      <c r="H18" s="71" t="s">
        <v>1408</v>
      </c>
      <c r="I18" s="71" t="s">
        <v>1408</v>
      </c>
      <c r="J18" s="71" t="s">
        <v>1408</v>
      </c>
      <c r="K18" s="71" t="s">
        <v>1408</v>
      </c>
    </row>
    <row r="19" spans="1:11" x14ac:dyDescent="0.3">
      <c r="A19" s="71" t="s">
        <v>1471</v>
      </c>
      <c r="B19" s="76" t="s">
        <v>1473</v>
      </c>
      <c r="C19" s="76" t="s">
        <v>1474</v>
      </c>
      <c r="D19" s="70">
        <v>2024</v>
      </c>
      <c r="E19" s="76" t="s">
        <v>1472</v>
      </c>
      <c r="F19" s="76" t="s">
        <v>1204</v>
      </c>
      <c r="G19" s="76" t="s">
        <v>1475</v>
      </c>
      <c r="H19" s="76" t="s">
        <v>1202</v>
      </c>
      <c r="I19" s="76" t="s">
        <v>1246</v>
      </c>
      <c r="J19" s="76" t="s">
        <v>1203</v>
      </c>
      <c r="K19" s="76" t="s">
        <v>1476</v>
      </c>
    </row>
    <row r="20" spans="1:11" s="83" customFormat="1" x14ac:dyDescent="0.3">
      <c r="A20" s="71" t="s">
        <v>1318</v>
      </c>
      <c r="B20" s="83" t="s">
        <v>1244</v>
      </c>
      <c r="C20" s="83" t="s">
        <v>1242</v>
      </c>
      <c r="D20" s="83">
        <v>2025</v>
      </c>
      <c r="E20" s="83" t="s">
        <v>1207</v>
      </c>
      <c r="F20" s="83" t="s">
        <v>1200</v>
      </c>
      <c r="G20" s="83" t="s">
        <v>1201</v>
      </c>
      <c r="H20" s="83" t="s">
        <v>1202</v>
      </c>
      <c r="I20" s="83" t="s">
        <v>1246</v>
      </c>
      <c r="J20" s="83" t="s">
        <v>1203</v>
      </c>
    </row>
  </sheetData>
  <autoFilter ref="E1:E16" xr:uid="{FC328775-2542-4AAE-9B49-43B3F428ED03}"/>
  <phoneticPr fontId="3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C998"/>
  <sheetViews>
    <sheetView workbookViewId="0">
      <pane ySplit="1" topLeftCell="A193" activePane="bottomLeft" state="frozen"/>
      <selection pane="bottomLeft" activeCell="A193" sqref="A193:C193"/>
    </sheetView>
  </sheetViews>
  <sheetFormatPr defaultColWidth="14.44140625" defaultRowHeight="15" customHeight="1" x14ac:dyDescent="0.3"/>
  <cols>
    <col min="1" max="1" width="15.44140625" bestFit="1" customWidth="1"/>
    <col min="2" max="2" width="32.44140625" customWidth="1"/>
    <col min="3" max="3" width="13.44140625" customWidth="1"/>
    <col min="4" max="26" width="8.6640625" customWidth="1"/>
  </cols>
  <sheetData>
    <row r="1" spans="1:3" ht="14.4" x14ac:dyDescent="0.3">
      <c r="A1" s="9" t="s">
        <v>66</v>
      </c>
      <c r="B1" s="9" t="s">
        <v>67</v>
      </c>
      <c r="C1" s="10" t="s">
        <v>71</v>
      </c>
    </row>
    <row r="2" spans="1:3" ht="14.4" hidden="1" x14ac:dyDescent="0.3">
      <c r="A2" s="9">
        <v>31070</v>
      </c>
      <c r="B2" s="9" t="s">
        <v>174</v>
      </c>
      <c r="C2" s="9" t="s">
        <v>77</v>
      </c>
    </row>
    <row r="3" spans="1:3" ht="14.4" hidden="1" x14ac:dyDescent="0.3">
      <c r="A3" s="9">
        <v>31230</v>
      </c>
      <c r="B3" s="9" t="s">
        <v>175</v>
      </c>
      <c r="C3" s="9" t="s">
        <v>77</v>
      </c>
    </row>
    <row r="4" spans="1:3" ht="14.4" hidden="1" x14ac:dyDescent="0.3">
      <c r="A4" s="9">
        <v>31280</v>
      </c>
      <c r="B4" s="9" t="s">
        <v>176</v>
      </c>
      <c r="C4" s="9" t="s">
        <v>77</v>
      </c>
    </row>
    <row r="5" spans="1:3" ht="14.4" hidden="1" x14ac:dyDescent="0.3">
      <c r="A5" s="9">
        <v>31480</v>
      </c>
      <c r="B5" s="9" t="s">
        <v>177</v>
      </c>
      <c r="C5" s="9" t="s">
        <v>77</v>
      </c>
    </row>
    <row r="6" spans="1:3" ht="14.4" hidden="1" x14ac:dyDescent="0.3">
      <c r="A6" s="9">
        <v>31490</v>
      </c>
      <c r="B6" s="9" t="s">
        <v>178</v>
      </c>
      <c r="C6" s="9" t="s">
        <v>77</v>
      </c>
    </row>
    <row r="7" spans="1:3" ht="14.4" hidden="1" x14ac:dyDescent="0.3">
      <c r="A7" s="9">
        <v>31510</v>
      </c>
      <c r="B7" s="9" t="s">
        <v>179</v>
      </c>
      <c r="C7" s="9" t="s">
        <v>77</v>
      </c>
    </row>
    <row r="8" spans="1:3" ht="14.4" hidden="1" x14ac:dyDescent="0.3">
      <c r="A8" s="9">
        <v>31590</v>
      </c>
      <c r="B8" s="9" t="s">
        <v>180</v>
      </c>
      <c r="C8" s="9" t="s">
        <v>77</v>
      </c>
    </row>
    <row r="9" spans="1:3" ht="14.4" hidden="1" x14ac:dyDescent="0.3">
      <c r="A9" s="9">
        <v>31690</v>
      </c>
      <c r="B9" s="9" t="s">
        <v>181</v>
      </c>
      <c r="C9" s="9" t="s">
        <v>77</v>
      </c>
    </row>
    <row r="10" spans="1:3" ht="14.4" hidden="1" x14ac:dyDescent="0.3">
      <c r="A10" s="9">
        <v>31820</v>
      </c>
      <c r="B10" s="9" t="s">
        <v>182</v>
      </c>
      <c r="C10" s="9" t="s">
        <v>77</v>
      </c>
    </row>
    <row r="11" spans="1:3" ht="14.4" hidden="1" x14ac:dyDescent="0.3">
      <c r="A11" s="9">
        <v>31930</v>
      </c>
      <c r="B11" s="9" t="s">
        <v>183</v>
      </c>
      <c r="C11" s="9" t="s">
        <v>77</v>
      </c>
    </row>
    <row r="12" spans="1:3" ht="14.4" hidden="1" x14ac:dyDescent="0.3">
      <c r="A12" s="9">
        <v>31970</v>
      </c>
      <c r="B12" s="9" t="s">
        <v>184</v>
      </c>
      <c r="C12" s="9" t="s">
        <v>77</v>
      </c>
    </row>
    <row r="13" spans="1:3" ht="14.4" hidden="1" x14ac:dyDescent="0.3">
      <c r="A13" s="9">
        <v>32070</v>
      </c>
      <c r="B13" s="9" t="s">
        <v>74</v>
      </c>
      <c r="C13" s="9" t="s">
        <v>77</v>
      </c>
    </row>
    <row r="14" spans="1:3" ht="14.4" hidden="1" x14ac:dyDescent="0.3">
      <c r="A14" s="9">
        <v>32260</v>
      </c>
      <c r="B14" s="9" t="s">
        <v>84</v>
      </c>
      <c r="C14" s="9" t="s">
        <v>77</v>
      </c>
    </row>
    <row r="15" spans="1:3" ht="14.4" hidden="1" x14ac:dyDescent="0.3">
      <c r="A15" s="9">
        <v>32330</v>
      </c>
      <c r="B15" s="9" t="s">
        <v>85</v>
      </c>
      <c r="C15" s="9" t="s">
        <v>86</v>
      </c>
    </row>
    <row r="16" spans="1:3" ht="14.4" hidden="1" x14ac:dyDescent="0.3">
      <c r="A16" s="9">
        <v>32410</v>
      </c>
      <c r="B16" s="9" t="s">
        <v>87</v>
      </c>
      <c r="C16" s="9" t="s">
        <v>77</v>
      </c>
    </row>
    <row r="17" spans="1:3" ht="14.4" hidden="1" x14ac:dyDescent="0.3">
      <c r="A17" s="9">
        <v>32650</v>
      </c>
      <c r="B17" s="9" t="s">
        <v>88</v>
      </c>
      <c r="C17" s="9" t="s">
        <v>77</v>
      </c>
    </row>
    <row r="18" spans="1:3" ht="14.4" hidden="1" x14ac:dyDescent="0.3">
      <c r="A18" s="9">
        <v>32690</v>
      </c>
      <c r="B18" s="9" t="s">
        <v>89</v>
      </c>
      <c r="C18" s="9" t="s">
        <v>77</v>
      </c>
    </row>
    <row r="19" spans="1:3" ht="14.4" hidden="1" x14ac:dyDescent="0.3">
      <c r="A19" s="9">
        <v>32810</v>
      </c>
      <c r="B19" s="9" t="s">
        <v>90</v>
      </c>
      <c r="C19" s="9" t="s">
        <v>77</v>
      </c>
    </row>
    <row r="20" spans="1:3" ht="14.4" hidden="1" x14ac:dyDescent="0.3">
      <c r="A20" s="9">
        <v>32860</v>
      </c>
      <c r="B20" s="9" t="s">
        <v>185</v>
      </c>
      <c r="C20" s="9" t="s">
        <v>86</v>
      </c>
    </row>
    <row r="21" spans="1:3" ht="15.75" hidden="1" customHeight="1" x14ac:dyDescent="0.3">
      <c r="A21" s="9">
        <v>32880</v>
      </c>
      <c r="B21" s="9" t="s">
        <v>91</v>
      </c>
      <c r="C21" s="9" t="s">
        <v>77</v>
      </c>
    </row>
    <row r="22" spans="1:3" ht="15.75" hidden="1" customHeight="1" x14ac:dyDescent="0.3">
      <c r="A22" s="9">
        <v>32910</v>
      </c>
      <c r="B22" s="9" t="s">
        <v>186</v>
      </c>
      <c r="C22" s="9" t="s">
        <v>77</v>
      </c>
    </row>
    <row r="23" spans="1:3" ht="15.75" hidden="1" customHeight="1" x14ac:dyDescent="0.3">
      <c r="A23" s="9">
        <v>32980</v>
      </c>
      <c r="B23" s="9" t="s">
        <v>187</v>
      </c>
      <c r="C23" s="9" t="s">
        <v>86</v>
      </c>
    </row>
    <row r="24" spans="1:3" ht="15.75" hidden="1" customHeight="1" x14ac:dyDescent="0.3">
      <c r="A24" s="9">
        <v>33130</v>
      </c>
      <c r="B24" s="9" t="s">
        <v>188</v>
      </c>
      <c r="C24" s="9" t="s">
        <v>86</v>
      </c>
    </row>
    <row r="25" spans="1:3" ht="15.75" hidden="1" customHeight="1" x14ac:dyDescent="0.3">
      <c r="A25" s="9">
        <v>33160</v>
      </c>
      <c r="B25" s="9" t="s">
        <v>189</v>
      </c>
      <c r="C25" s="9" t="s">
        <v>86</v>
      </c>
    </row>
    <row r="26" spans="1:3" ht="15.75" hidden="1" customHeight="1" x14ac:dyDescent="0.3">
      <c r="A26" s="9">
        <v>33240</v>
      </c>
      <c r="B26" s="9" t="s">
        <v>190</v>
      </c>
      <c r="C26" s="9" t="s">
        <v>86</v>
      </c>
    </row>
    <row r="27" spans="1:3" ht="15.75" hidden="1" customHeight="1" x14ac:dyDescent="0.3">
      <c r="A27" s="9">
        <v>33320</v>
      </c>
      <c r="B27" s="9" t="s">
        <v>191</v>
      </c>
      <c r="C27" s="9" t="s">
        <v>86</v>
      </c>
    </row>
    <row r="28" spans="1:3" ht="15.75" hidden="1" customHeight="1" x14ac:dyDescent="0.3">
      <c r="A28" s="9">
        <v>33330</v>
      </c>
      <c r="B28" s="9" t="s">
        <v>192</v>
      </c>
      <c r="C28" s="9" t="s">
        <v>86</v>
      </c>
    </row>
    <row r="29" spans="1:3" ht="15.75" hidden="1" customHeight="1" x14ac:dyDescent="0.3">
      <c r="A29" s="9">
        <v>33430</v>
      </c>
      <c r="B29" s="9" t="s">
        <v>193</v>
      </c>
      <c r="C29" s="9" t="s">
        <v>86</v>
      </c>
    </row>
    <row r="30" spans="1:3" ht="15.75" hidden="1" customHeight="1" x14ac:dyDescent="0.3">
      <c r="A30" s="9">
        <v>33570</v>
      </c>
      <c r="B30" s="9" t="s">
        <v>194</v>
      </c>
      <c r="C30" s="9" t="s">
        <v>86</v>
      </c>
    </row>
    <row r="31" spans="1:3" ht="15.75" hidden="1" customHeight="1" x14ac:dyDescent="0.3">
      <c r="A31" s="9">
        <v>34080</v>
      </c>
      <c r="B31" s="9" t="s">
        <v>195</v>
      </c>
      <c r="C31" s="9" t="s">
        <v>77</v>
      </c>
    </row>
    <row r="32" spans="1:3" ht="15.75" hidden="1" customHeight="1" x14ac:dyDescent="0.3">
      <c r="A32" s="9">
        <v>34240</v>
      </c>
      <c r="B32" s="9" t="s">
        <v>92</v>
      </c>
      <c r="C32" s="9" t="s">
        <v>86</v>
      </c>
    </row>
    <row r="33" spans="1:3" ht="15.75" hidden="1" customHeight="1" x14ac:dyDescent="0.3">
      <c r="A33" s="9">
        <v>34380</v>
      </c>
      <c r="B33" s="9" t="s">
        <v>196</v>
      </c>
      <c r="C33" s="9" t="s">
        <v>86</v>
      </c>
    </row>
    <row r="34" spans="1:3" ht="15.75" hidden="1" customHeight="1" x14ac:dyDescent="0.3">
      <c r="A34" s="9">
        <v>34480</v>
      </c>
      <c r="B34" s="9" t="s">
        <v>197</v>
      </c>
      <c r="C34" s="9" t="s">
        <v>86</v>
      </c>
    </row>
    <row r="35" spans="1:3" ht="15.75" hidden="1" customHeight="1" x14ac:dyDescent="0.3">
      <c r="A35" s="9">
        <v>34490</v>
      </c>
      <c r="B35" s="9" t="s">
        <v>198</v>
      </c>
      <c r="C35" s="9" t="s">
        <v>86</v>
      </c>
    </row>
    <row r="36" spans="1:3" ht="15.75" hidden="1" customHeight="1" x14ac:dyDescent="0.3">
      <c r="A36" s="9">
        <v>34520</v>
      </c>
      <c r="B36" s="9" t="s">
        <v>94</v>
      </c>
      <c r="C36" s="9" t="s">
        <v>86</v>
      </c>
    </row>
    <row r="37" spans="1:3" ht="15.75" hidden="1" customHeight="1" x14ac:dyDescent="0.3">
      <c r="A37" s="9">
        <v>34530</v>
      </c>
      <c r="B37" s="9" t="s">
        <v>199</v>
      </c>
      <c r="C37" s="9" t="s">
        <v>86</v>
      </c>
    </row>
    <row r="38" spans="1:3" ht="15.75" hidden="1" customHeight="1" x14ac:dyDescent="0.3">
      <c r="A38" s="9">
        <v>34610</v>
      </c>
      <c r="B38" s="9" t="s">
        <v>96</v>
      </c>
      <c r="C38" s="9" t="s">
        <v>86</v>
      </c>
    </row>
    <row r="39" spans="1:3" ht="15.75" hidden="1" customHeight="1" x14ac:dyDescent="0.3">
      <c r="A39" s="9">
        <v>34640</v>
      </c>
      <c r="B39" s="9" t="s">
        <v>200</v>
      </c>
      <c r="C39" s="9" t="s">
        <v>86</v>
      </c>
    </row>
    <row r="40" spans="1:3" ht="15.75" hidden="1" customHeight="1" x14ac:dyDescent="0.3">
      <c r="A40" s="9">
        <v>34660</v>
      </c>
      <c r="B40" s="9" t="s">
        <v>201</v>
      </c>
      <c r="C40" s="9" t="s">
        <v>86</v>
      </c>
    </row>
    <row r="41" spans="1:3" ht="15.75" hidden="1" customHeight="1" x14ac:dyDescent="0.3">
      <c r="A41" s="9">
        <v>34740</v>
      </c>
      <c r="B41" s="9" t="s">
        <v>202</v>
      </c>
      <c r="C41" s="9" t="s">
        <v>86</v>
      </c>
    </row>
    <row r="42" spans="1:3" ht="15.75" hidden="1" customHeight="1" x14ac:dyDescent="0.3">
      <c r="A42" s="9">
        <v>35150</v>
      </c>
      <c r="B42" s="9" t="s">
        <v>97</v>
      </c>
      <c r="C42" s="9" t="s">
        <v>86</v>
      </c>
    </row>
    <row r="43" spans="1:3" ht="15.75" hidden="1" customHeight="1" x14ac:dyDescent="0.3">
      <c r="A43" s="9">
        <v>35790</v>
      </c>
      <c r="B43" s="9" t="s">
        <v>98</v>
      </c>
      <c r="C43" s="9" t="s">
        <v>86</v>
      </c>
    </row>
    <row r="44" spans="1:3" ht="15.75" hidden="1" customHeight="1" x14ac:dyDescent="0.3">
      <c r="A44" s="9">
        <v>36080</v>
      </c>
      <c r="B44" s="9" t="s">
        <v>203</v>
      </c>
      <c r="C44" s="9" t="s">
        <v>77</v>
      </c>
    </row>
    <row r="45" spans="1:3" ht="15.75" hidden="1" customHeight="1" x14ac:dyDescent="0.3">
      <c r="A45" s="9">
        <v>36180</v>
      </c>
      <c r="B45" s="9" t="s">
        <v>99</v>
      </c>
      <c r="C45" s="9" t="s">
        <v>77</v>
      </c>
    </row>
    <row r="46" spans="1:3" ht="15.75" hidden="1" customHeight="1" x14ac:dyDescent="0.3">
      <c r="A46" s="9">
        <v>36310</v>
      </c>
      <c r="B46" s="9" t="s">
        <v>204</v>
      </c>
      <c r="C46" s="9" t="s">
        <v>77</v>
      </c>
    </row>
    <row r="47" spans="1:3" ht="15.75" hidden="1" customHeight="1" x14ac:dyDescent="0.3">
      <c r="A47" s="9">
        <v>36330</v>
      </c>
      <c r="B47" s="9" t="s">
        <v>205</v>
      </c>
      <c r="C47" s="9" t="s">
        <v>77</v>
      </c>
    </row>
    <row r="48" spans="1:3" ht="15.75" hidden="1" customHeight="1" x14ac:dyDescent="0.3">
      <c r="A48" s="9">
        <v>36400</v>
      </c>
      <c r="B48" s="9" t="s">
        <v>206</v>
      </c>
      <c r="C48" s="9" t="s">
        <v>77</v>
      </c>
    </row>
    <row r="49" spans="1:3" ht="15.75" hidden="1" customHeight="1" x14ac:dyDescent="0.3">
      <c r="A49" s="9">
        <v>36560</v>
      </c>
      <c r="B49" s="9" t="s">
        <v>207</v>
      </c>
      <c r="C49" s="9" t="s">
        <v>77</v>
      </c>
    </row>
    <row r="50" spans="1:3" ht="15.75" hidden="1" customHeight="1" x14ac:dyDescent="0.3">
      <c r="A50" s="9">
        <v>36630</v>
      </c>
      <c r="B50" s="9" t="s">
        <v>208</v>
      </c>
      <c r="C50" s="9" t="s">
        <v>77</v>
      </c>
    </row>
    <row r="51" spans="1:3" ht="15.75" hidden="1" customHeight="1" x14ac:dyDescent="0.3">
      <c r="A51" s="9">
        <v>36830</v>
      </c>
      <c r="B51" s="9" t="s">
        <v>209</v>
      </c>
      <c r="C51" s="9" t="s">
        <v>77</v>
      </c>
    </row>
    <row r="52" spans="1:3" ht="15.75" hidden="1" customHeight="1" x14ac:dyDescent="0.3">
      <c r="A52" s="9">
        <v>36880</v>
      </c>
      <c r="B52" s="9" t="s">
        <v>210</v>
      </c>
      <c r="C52" s="9" t="s">
        <v>77</v>
      </c>
    </row>
    <row r="53" spans="1:3" ht="15.75" hidden="1" customHeight="1" x14ac:dyDescent="0.3">
      <c r="A53" s="9">
        <v>36930</v>
      </c>
      <c r="B53" s="9" t="s">
        <v>101</v>
      </c>
      <c r="C53" s="9" t="s">
        <v>77</v>
      </c>
    </row>
    <row r="54" spans="1:3" ht="15.75" hidden="1" customHeight="1" x14ac:dyDescent="0.3">
      <c r="A54" s="9">
        <v>36950</v>
      </c>
      <c r="B54" s="9" t="s">
        <v>102</v>
      </c>
      <c r="C54" s="9" t="s">
        <v>77</v>
      </c>
    </row>
    <row r="55" spans="1:3" ht="15.75" hidden="1" customHeight="1" x14ac:dyDescent="0.3">
      <c r="A55" s="9">
        <v>36960</v>
      </c>
      <c r="B55" s="9" t="s">
        <v>103</v>
      </c>
      <c r="C55" s="9" t="s">
        <v>77</v>
      </c>
    </row>
    <row r="56" spans="1:3" ht="15.75" hidden="1" customHeight="1" x14ac:dyDescent="0.3">
      <c r="A56" s="9">
        <v>37070</v>
      </c>
      <c r="B56" s="9" t="s">
        <v>211</v>
      </c>
      <c r="C56" s="9" t="s">
        <v>77</v>
      </c>
    </row>
    <row r="57" spans="1:3" ht="15.75" hidden="1" customHeight="1" x14ac:dyDescent="0.3">
      <c r="A57" s="9">
        <v>37100</v>
      </c>
      <c r="B57" s="9" t="s">
        <v>212</v>
      </c>
      <c r="C57" s="9" t="s">
        <v>77</v>
      </c>
    </row>
    <row r="58" spans="1:3" ht="15.75" hidden="1" customHeight="1" x14ac:dyDescent="0.3">
      <c r="A58" s="9">
        <v>37180</v>
      </c>
      <c r="B58" s="9" t="s">
        <v>213</v>
      </c>
      <c r="C58" s="9" t="s">
        <v>77</v>
      </c>
    </row>
    <row r="59" spans="1:3" ht="15.75" hidden="1" customHeight="1" x14ac:dyDescent="0.3">
      <c r="A59" s="9">
        <v>37250</v>
      </c>
      <c r="B59" s="9" t="s">
        <v>214</v>
      </c>
      <c r="C59" s="9" t="s">
        <v>77</v>
      </c>
    </row>
    <row r="60" spans="1:3" ht="15.75" hidden="1" customHeight="1" x14ac:dyDescent="0.3">
      <c r="A60" s="9">
        <v>37460</v>
      </c>
      <c r="B60" s="9" t="s">
        <v>215</v>
      </c>
      <c r="C60" s="9" t="s">
        <v>77</v>
      </c>
    </row>
    <row r="61" spans="1:3" ht="15.75" hidden="1" customHeight="1" x14ac:dyDescent="0.3">
      <c r="A61" s="9">
        <v>41160</v>
      </c>
      <c r="B61" s="9" t="s">
        <v>155</v>
      </c>
      <c r="C61" s="9" t="s">
        <v>145</v>
      </c>
    </row>
    <row r="62" spans="1:3" ht="15.75" hidden="1" customHeight="1" x14ac:dyDescent="0.3">
      <c r="A62" s="9">
        <v>41240</v>
      </c>
      <c r="B62" s="9" t="s">
        <v>154</v>
      </c>
      <c r="C62" s="9" t="s">
        <v>145</v>
      </c>
    </row>
    <row r="63" spans="1:3" ht="15.75" hidden="1" customHeight="1" x14ac:dyDescent="0.3">
      <c r="A63" s="9">
        <v>41320</v>
      </c>
      <c r="B63" s="9" t="s">
        <v>216</v>
      </c>
      <c r="C63" s="9" t="s">
        <v>145</v>
      </c>
    </row>
    <row r="64" spans="1:3" ht="15.75" hidden="1" customHeight="1" x14ac:dyDescent="0.3">
      <c r="A64" s="9">
        <v>41360</v>
      </c>
      <c r="B64" s="9" t="s">
        <v>217</v>
      </c>
      <c r="C64" s="9" t="s">
        <v>145</v>
      </c>
    </row>
    <row r="65" spans="1:3" ht="15.75" hidden="1" customHeight="1" x14ac:dyDescent="0.3">
      <c r="A65" s="9">
        <v>41380</v>
      </c>
      <c r="B65" s="9" t="s">
        <v>173</v>
      </c>
      <c r="C65" t="s">
        <v>1083</v>
      </c>
    </row>
    <row r="66" spans="1:3" ht="15.75" hidden="1" customHeight="1" x14ac:dyDescent="0.3">
      <c r="A66" s="9">
        <v>41420</v>
      </c>
      <c r="B66" s="9" t="s">
        <v>218</v>
      </c>
      <c r="C66" s="9" t="s">
        <v>145</v>
      </c>
    </row>
    <row r="67" spans="1:3" ht="15.75" hidden="1" customHeight="1" x14ac:dyDescent="0.3">
      <c r="A67" s="9">
        <v>41450</v>
      </c>
      <c r="B67" s="9" t="s">
        <v>219</v>
      </c>
      <c r="C67" s="9" t="s">
        <v>145</v>
      </c>
    </row>
    <row r="68" spans="1:3" ht="15.75" hidden="1" customHeight="1" x14ac:dyDescent="0.3">
      <c r="A68" s="9">
        <v>41510</v>
      </c>
      <c r="B68" s="9" t="s">
        <v>220</v>
      </c>
      <c r="C68" s="9" t="s">
        <v>145</v>
      </c>
    </row>
    <row r="69" spans="1:3" ht="15.75" hidden="1" customHeight="1" x14ac:dyDescent="0.3">
      <c r="A69" s="9">
        <v>41520</v>
      </c>
      <c r="B69" s="9" t="s">
        <v>221</v>
      </c>
      <c r="C69" s="9" t="s">
        <v>145</v>
      </c>
    </row>
    <row r="70" spans="1:3" ht="15.75" hidden="1" customHeight="1" x14ac:dyDescent="0.3">
      <c r="A70" s="9">
        <v>41530</v>
      </c>
      <c r="B70" s="9" t="s">
        <v>172</v>
      </c>
      <c r="C70" s="9" t="s">
        <v>145</v>
      </c>
    </row>
    <row r="71" spans="1:3" ht="15.75" hidden="1" customHeight="1" x14ac:dyDescent="0.3">
      <c r="A71" s="9">
        <v>41660</v>
      </c>
      <c r="B71" s="9" t="s">
        <v>222</v>
      </c>
      <c r="C71" s="9" t="s">
        <v>145</v>
      </c>
    </row>
    <row r="72" spans="1:3" ht="15.75" hidden="1" customHeight="1" x14ac:dyDescent="0.3">
      <c r="A72" s="9">
        <v>41720</v>
      </c>
      <c r="B72" s="9" t="s">
        <v>171</v>
      </c>
      <c r="C72" s="9" t="s">
        <v>145</v>
      </c>
    </row>
    <row r="73" spans="1:3" ht="15.75" hidden="1" customHeight="1" x14ac:dyDescent="0.3">
      <c r="A73" s="9">
        <v>41750</v>
      </c>
      <c r="B73" s="9" t="s">
        <v>223</v>
      </c>
      <c r="C73" s="9" t="s">
        <v>145</v>
      </c>
    </row>
    <row r="74" spans="1:3" ht="15.75" hidden="1" customHeight="1" x14ac:dyDescent="0.3">
      <c r="A74" s="9">
        <v>41890</v>
      </c>
      <c r="B74" s="9" t="s">
        <v>224</v>
      </c>
      <c r="C74" s="9" t="s">
        <v>145</v>
      </c>
    </row>
    <row r="75" spans="1:3" ht="15.75" hidden="1" customHeight="1" x14ac:dyDescent="0.3">
      <c r="A75" s="9">
        <v>41960</v>
      </c>
      <c r="B75" s="9" t="s">
        <v>153</v>
      </c>
      <c r="C75" s="9" t="s">
        <v>145</v>
      </c>
    </row>
    <row r="76" spans="1:3" ht="15.75" hidden="1" customHeight="1" x14ac:dyDescent="0.3">
      <c r="A76" s="9">
        <v>42010</v>
      </c>
      <c r="B76" s="9" t="s">
        <v>225</v>
      </c>
      <c r="C76" t="s">
        <v>1083</v>
      </c>
    </row>
    <row r="77" spans="1:3" ht="15.75" hidden="1" customHeight="1" x14ac:dyDescent="0.3">
      <c r="A77" s="9">
        <v>42020</v>
      </c>
      <c r="B77" s="9" t="s">
        <v>226</v>
      </c>
      <c r="C77" t="s">
        <v>1083</v>
      </c>
    </row>
    <row r="78" spans="1:3" ht="15.75" hidden="1" customHeight="1" x14ac:dyDescent="0.3">
      <c r="A78" s="9">
        <v>42060</v>
      </c>
      <c r="B78" s="9" t="s">
        <v>227</v>
      </c>
      <c r="C78" t="s">
        <v>1083</v>
      </c>
    </row>
    <row r="79" spans="1:3" ht="15.75" hidden="1" customHeight="1" x14ac:dyDescent="0.3">
      <c r="A79" s="9">
        <v>42070</v>
      </c>
      <c r="B79" s="9" t="s">
        <v>228</v>
      </c>
      <c r="C79" t="s">
        <v>1083</v>
      </c>
    </row>
    <row r="80" spans="1:3" ht="15.75" hidden="1" customHeight="1" x14ac:dyDescent="0.3">
      <c r="A80" s="38">
        <v>42110</v>
      </c>
      <c r="B80" t="s">
        <v>553</v>
      </c>
      <c r="C80" t="s">
        <v>1083</v>
      </c>
    </row>
    <row r="81" spans="1:3" ht="15.75" hidden="1" customHeight="1" x14ac:dyDescent="0.3">
      <c r="A81" s="9">
        <v>42140</v>
      </c>
      <c r="B81" s="9" t="s">
        <v>229</v>
      </c>
      <c r="C81" t="s">
        <v>1083</v>
      </c>
    </row>
    <row r="82" spans="1:3" ht="15.75" hidden="1" customHeight="1" x14ac:dyDescent="0.3">
      <c r="A82" s="9">
        <v>42210</v>
      </c>
      <c r="B82" s="9" t="s">
        <v>170</v>
      </c>
      <c r="C82" t="s">
        <v>1083</v>
      </c>
    </row>
    <row r="83" spans="1:3" ht="15.75" hidden="1" customHeight="1" x14ac:dyDescent="0.3">
      <c r="A83" s="9">
        <v>42220</v>
      </c>
      <c r="B83" s="9" t="s">
        <v>230</v>
      </c>
      <c r="C83" t="s">
        <v>1083</v>
      </c>
    </row>
    <row r="84" spans="1:3" ht="15.75" hidden="1" customHeight="1" x14ac:dyDescent="0.3">
      <c r="A84" s="9">
        <v>42390</v>
      </c>
      <c r="B84" s="9" t="s">
        <v>152</v>
      </c>
      <c r="C84" t="s">
        <v>1083</v>
      </c>
    </row>
    <row r="85" spans="1:3" ht="15.75" hidden="1" customHeight="1" x14ac:dyDescent="0.3">
      <c r="A85" s="9">
        <v>42710</v>
      </c>
      <c r="B85" s="9" t="s">
        <v>232</v>
      </c>
      <c r="C85" t="s">
        <v>1083</v>
      </c>
    </row>
    <row r="86" spans="1:3" ht="15.75" hidden="1" customHeight="1" x14ac:dyDescent="0.3">
      <c r="A86" s="9">
        <v>42730</v>
      </c>
      <c r="B86" s="9" t="s">
        <v>233</v>
      </c>
      <c r="C86" t="s">
        <v>1083</v>
      </c>
    </row>
    <row r="87" spans="1:3" ht="15.75" hidden="1" customHeight="1" x14ac:dyDescent="0.3">
      <c r="A87" s="9">
        <v>42830</v>
      </c>
      <c r="B87" s="9" t="s">
        <v>150</v>
      </c>
      <c r="C87" t="s">
        <v>1083</v>
      </c>
    </row>
    <row r="88" spans="1:3" ht="15.75" hidden="1" customHeight="1" x14ac:dyDescent="0.3">
      <c r="A88" s="9">
        <v>42850</v>
      </c>
      <c r="B88" s="9" t="s">
        <v>234</v>
      </c>
      <c r="C88" t="s">
        <v>1083</v>
      </c>
    </row>
    <row r="89" spans="1:3" ht="15.75" hidden="1" customHeight="1" x14ac:dyDescent="0.3">
      <c r="A89" s="9">
        <v>42880</v>
      </c>
      <c r="B89" s="9" t="s">
        <v>148</v>
      </c>
      <c r="C89" t="s">
        <v>1083</v>
      </c>
    </row>
    <row r="90" spans="1:3" ht="15.75" hidden="1" customHeight="1" x14ac:dyDescent="0.3">
      <c r="A90" s="9">
        <v>43220</v>
      </c>
      <c r="B90" s="9" t="s">
        <v>235</v>
      </c>
      <c r="C90" s="9" t="s">
        <v>127</v>
      </c>
    </row>
    <row r="91" spans="1:3" ht="15.75" hidden="1" customHeight="1" x14ac:dyDescent="0.3">
      <c r="A91" s="9">
        <v>43420</v>
      </c>
      <c r="B91" s="9" t="s">
        <v>236</v>
      </c>
      <c r="C91" s="9" t="s">
        <v>127</v>
      </c>
    </row>
    <row r="92" spans="1:3" ht="15.75" hidden="1" customHeight="1" x14ac:dyDescent="0.3">
      <c r="A92" s="9">
        <v>43450</v>
      </c>
      <c r="B92" s="9" t="s">
        <v>237</v>
      </c>
      <c r="C92" s="9" t="s">
        <v>127</v>
      </c>
    </row>
    <row r="93" spans="1:3" ht="15.75" hidden="1" customHeight="1" x14ac:dyDescent="0.3">
      <c r="A93" s="9">
        <v>43630</v>
      </c>
      <c r="B93" s="9" t="s">
        <v>238</v>
      </c>
      <c r="C93" s="9" t="s">
        <v>127</v>
      </c>
    </row>
    <row r="94" spans="1:3" ht="15.75" hidden="1" customHeight="1" x14ac:dyDescent="0.3">
      <c r="A94" s="9">
        <v>43780</v>
      </c>
      <c r="B94" s="9" t="s">
        <v>239</v>
      </c>
      <c r="C94" s="9" t="s">
        <v>127</v>
      </c>
    </row>
    <row r="95" spans="1:3" ht="15.75" hidden="1" customHeight="1" x14ac:dyDescent="0.3">
      <c r="A95" s="9">
        <v>43800</v>
      </c>
      <c r="B95" s="9" t="s">
        <v>240</v>
      </c>
      <c r="C95" s="9" t="s">
        <v>127</v>
      </c>
    </row>
    <row r="96" spans="1:3" ht="15.75" hidden="1" customHeight="1" x14ac:dyDescent="0.3">
      <c r="A96" s="9">
        <v>42940</v>
      </c>
      <c r="B96" s="9" t="s">
        <v>169</v>
      </c>
      <c r="C96" s="9" t="s">
        <v>145</v>
      </c>
    </row>
    <row r="97" spans="1:3" ht="15.75" hidden="1" customHeight="1" x14ac:dyDescent="0.3">
      <c r="A97" s="9">
        <v>44120</v>
      </c>
      <c r="B97" s="9" t="s">
        <v>241</v>
      </c>
      <c r="C97" s="9" t="s">
        <v>127</v>
      </c>
    </row>
    <row r="98" spans="1:3" ht="15.75" hidden="1" customHeight="1" x14ac:dyDescent="0.3">
      <c r="A98" s="9">
        <v>44320</v>
      </c>
      <c r="B98" s="9" t="s">
        <v>136</v>
      </c>
      <c r="C98" s="9" t="s">
        <v>127</v>
      </c>
    </row>
    <row r="99" spans="1:3" ht="15.75" hidden="1" customHeight="1" x14ac:dyDescent="0.3">
      <c r="A99" s="9">
        <v>44410</v>
      </c>
      <c r="B99" s="9" t="s">
        <v>242</v>
      </c>
      <c r="C99" s="9" t="s">
        <v>127</v>
      </c>
    </row>
    <row r="100" spans="1:3" ht="15.75" hidden="1" customHeight="1" x14ac:dyDescent="0.3">
      <c r="A100" s="9">
        <v>44460</v>
      </c>
      <c r="B100" s="9" t="s">
        <v>243</v>
      </c>
      <c r="C100" s="9" t="s">
        <v>127</v>
      </c>
    </row>
    <row r="101" spans="1:3" ht="15.75" hidden="1" customHeight="1" x14ac:dyDescent="0.3">
      <c r="A101" s="9">
        <v>44760</v>
      </c>
      <c r="B101" s="9" t="s">
        <v>244</v>
      </c>
      <c r="C101" s="9" t="s">
        <v>127</v>
      </c>
    </row>
    <row r="102" spans="1:3" ht="15.75" hidden="1" customHeight="1" x14ac:dyDescent="0.3">
      <c r="A102" s="9">
        <v>44090</v>
      </c>
      <c r="B102" s="9" t="s">
        <v>168</v>
      </c>
      <c r="C102" s="9" t="s">
        <v>145</v>
      </c>
    </row>
    <row r="103" spans="1:3" ht="15.75" hidden="1" customHeight="1" x14ac:dyDescent="0.3">
      <c r="A103" s="9">
        <v>44920</v>
      </c>
      <c r="B103" s="9" t="s">
        <v>245</v>
      </c>
      <c r="C103" s="9" t="s">
        <v>127</v>
      </c>
    </row>
    <row r="104" spans="1:3" ht="15.75" hidden="1" customHeight="1" x14ac:dyDescent="0.3">
      <c r="A104" s="9">
        <v>51120</v>
      </c>
      <c r="B104" s="9" t="s">
        <v>246</v>
      </c>
      <c r="C104" s="9" t="s">
        <v>114</v>
      </c>
    </row>
    <row r="105" spans="1:3" ht="15.75" hidden="1" customHeight="1" x14ac:dyDescent="0.3">
      <c r="A105" s="9">
        <v>51190</v>
      </c>
      <c r="B105" s="9" t="s">
        <v>124</v>
      </c>
      <c r="C105" s="9" t="s">
        <v>114</v>
      </c>
    </row>
    <row r="106" spans="1:3" ht="15.75" hidden="1" customHeight="1" x14ac:dyDescent="0.3">
      <c r="A106" s="9">
        <v>51210</v>
      </c>
      <c r="B106" s="9" t="s">
        <v>247</v>
      </c>
      <c r="C106" s="9" t="s">
        <v>114</v>
      </c>
    </row>
    <row r="107" spans="1:3" ht="15.75" hidden="1" customHeight="1" x14ac:dyDescent="0.3">
      <c r="A107" s="9">
        <v>51230</v>
      </c>
      <c r="B107" s="9" t="s">
        <v>248</v>
      </c>
      <c r="C107" s="9" t="s">
        <v>114</v>
      </c>
    </row>
    <row r="108" spans="1:3" ht="15.75" hidden="1" customHeight="1" x14ac:dyDescent="0.3">
      <c r="A108" s="9">
        <v>51450</v>
      </c>
      <c r="B108" s="9" t="s">
        <v>249</v>
      </c>
      <c r="C108" s="9" t="s">
        <v>114</v>
      </c>
    </row>
    <row r="109" spans="1:3" ht="15.75" hidden="1" customHeight="1" x14ac:dyDescent="0.3">
      <c r="A109" s="9">
        <v>51520</v>
      </c>
      <c r="B109" s="9" t="s">
        <v>250</v>
      </c>
      <c r="C109" s="9" t="s">
        <v>114</v>
      </c>
    </row>
    <row r="110" spans="1:3" ht="15.75" hidden="1" customHeight="1" x14ac:dyDescent="0.3">
      <c r="A110" s="9">
        <v>51540</v>
      </c>
      <c r="B110" s="9" t="s">
        <v>251</v>
      </c>
      <c r="C110" s="9" t="s">
        <v>114</v>
      </c>
    </row>
    <row r="111" spans="1:3" ht="15.75" hidden="1" customHeight="1" x14ac:dyDescent="0.3">
      <c r="A111" s="9">
        <v>51820</v>
      </c>
      <c r="B111" s="9" t="s">
        <v>252</v>
      </c>
      <c r="C111" s="9" t="s">
        <v>114</v>
      </c>
    </row>
    <row r="112" spans="1:3" ht="15.75" hidden="1" customHeight="1" x14ac:dyDescent="0.3">
      <c r="A112" s="9">
        <v>52350</v>
      </c>
      <c r="B112" s="9" t="s">
        <v>135</v>
      </c>
      <c r="C112" s="9" t="s">
        <v>127</v>
      </c>
    </row>
    <row r="113" spans="1:3" ht="15.75" hidden="1" customHeight="1" x14ac:dyDescent="0.3">
      <c r="A113" s="9">
        <v>52430</v>
      </c>
      <c r="B113" s="9" t="s">
        <v>253</v>
      </c>
      <c r="C113" s="9" t="s">
        <v>114</v>
      </c>
    </row>
    <row r="114" spans="1:3" ht="15.75" hidden="1" customHeight="1" x14ac:dyDescent="0.3">
      <c r="A114" s="9">
        <v>52660</v>
      </c>
      <c r="B114" s="9" t="s">
        <v>122</v>
      </c>
      <c r="C114" s="9" t="s">
        <v>114</v>
      </c>
    </row>
    <row r="115" spans="1:3" ht="15.75" hidden="1" customHeight="1" x14ac:dyDescent="0.3">
      <c r="A115" s="9">
        <v>53060</v>
      </c>
      <c r="B115" s="9" t="s">
        <v>254</v>
      </c>
      <c r="C115" s="9" t="s">
        <v>114</v>
      </c>
    </row>
    <row r="116" spans="1:3" ht="15.75" hidden="1" customHeight="1" x14ac:dyDescent="0.3">
      <c r="A116" s="9">
        <v>53340</v>
      </c>
      <c r="B116" s="9" t="s">
        <v>255</v>
      </c>
      <c r="C116" s="9" t="s">
        <v>114</v>
      </c>
    </row>
    <row r="117" spans="1:3" ht="15.75" hidden="1" customHeight="1" x14ac:dyDescent="0.3">
      <c r="A117" s="9">
        <v>53350</v>
      </c>
      <c r="B117" s="9" t="s">
        <v>256</v>
      </c>
      <c r="C117" s="9" t="s">
        <v>114</v>
      </c>
    </row>
    <row r="118" spans="1:3" ht="15.75" hidden="1" customHeight="1" x14ac:dyDescent="0.3">
      <c r="A118" s="9">
        <v>53520</v>
      </c>
      <c r="B118" s="9" t="s">
        <v>257</v>
      </c>
      <c r="C118" s="9" t="s">
        <v>114</v>
      </c>
    </row>
    <row r="119" spans="1:3" ht="15.75" hidden="1" customHeight="1" x14ac:dyDescent="0.3">
      <c r="A119" s="9">
        <v>53530</v>
      </c>
      <c r="B119" s="9" t="s">
        <v>258</v>
      </c>
      <c r="C119" s="9" t="s">
        <v>114</v>
      </c>
    </row>
    <row r="120" spans="1:3" ht="15.75" hidden="1" customHeight="1" x14ac:dyDescent="0.3">
      <c r="A120" s="9">
        <v>53600</v>
      </c>
      <c r="B120" s="9" t="s">
        <v>259</v>
      </c>
      <c r="C120" s="9" t="s">
        <v>114</v>
      </c>
    </row>
    <row r="121" spans="1:3" ht="15.75" hidden="1" customHeight="1" x14ac:dyDescent="0.3">
      <c r="A121" s="9">
        <v>53620</v>
      </c>
      <c r="B121" s="9" t="s">
        <v>260</v>
      </c>
      <c r="C121" s="9" t="s">
        <v>114</v>
      </c>
    </row>
    <row r="122" spans="1:3" ht="15.75" hidden="1" customHeight="1" x14ac:dyDescent="0.3">
      <c r="A122" s="9">
        <v>53640</v>
      </c>
      <c r="B122" s="9" t="s">
        <v>261</v>
      </c>
      <c r="C122" s="9" t="s">
        <v>114</v>
      </c>
    </row>
    <row r="123" spans="1:3" ht="15.75" hidden="1" customHeight="1" x14ac:dyDescent="0.3">
      <c r="A123" s="9">
        <v>53880</v>
      </c>
      <c r="B123" s="9" t="s">
        <v>262</v>
      </c>
      <c r="C123" s="9" t="s">
        <v>114</v>
      </c>
    </row>
    <row r="124" spans="1:3" ht="15.75" hidden="1" customHeight="1" x14ac:dyDescent="0.3">
      <c r="A124" s="9">
        <v>53900</v>
      </c>
      <c r="B124" s="9" t="s">
        <v>263</v>
      </c>
      <c r="C124" s="9" t="s">
        <v>114</v>
      </c>
    </row>
    <row r="125" spans="1:3" ht="15.75" hidden="1" customHeight="1" x14ac:dyDescent="0.3">
      <c r="A125" s="9">
        <v>54100</v>
      </c>
      <c r="B125" s="9" t="s">
        <v>264</v>
      </c>
      <c r="C125" s="9" t="s">
        <v>114</v>
      </c>
    </row>
    <row r="126" spans="1:3" ht="15.75" hidden="1" customHeight="1" x14ac:dyDescent="0.3">
      <c r="A126" s="9">
        <v>54240</v>
      </c>
      <c r="B126" s="9" t="s">
        <v>121</v>
      </c>
      <c r="C126" s="9" t="s">
        <v>114</v>
      </c>
    </row>
    <row r="127" spans="1:3" ht="15.75" hidden="1" customHeight="1" x14ac:dyDescent="0.3">
      <c r="A127" s="9">
        <v>54360</v>
      </c>
      <c r="B127" s="9" t="s">
        <v>265</v>
      </c>
      <c r="C127" s="9" t="s">
        <v>114</v>
      </c>
    </row>
    <row r="128" spans="1:3" ht="15.75" hidden="1" customHeight="1" x14ac:dyDescent="0.3">
      <c r="A128" s="9">
        <v>54400</v>
      </c>
      <c r="B128" s="9" t="s">
        <v>266</v>
      </c>
      <c r="C128" s="9" t="s">
        <v>114</v>
      </c>
    </row>
    <row r="129" spans="1:3" ht="15.75" hidden="1" customHeight="1" x14ac:dyDescent="0.3">
      <c r="A129" s="9">
        <v>54640</v>
      </c>
      <c r="B129" s="9" t="s">
        <v>120</v>
      </c>
      <c r="C129" s="9" t="s">
        <v>114</v>
      </c>
    </row>
    <row r="130" spans="1:3" ht="15.75" hidden="1" customHeight="1" x14ac:dyDescent="0.3">
      <c r="A130" s="9">
        <v>54760</v>
      </c>
      <c r="B130" s="9" t="s">
        <v>119</v>
      </c>
      <c r="C130" s="9" t="s">
        <v>114</v>
      </c>
    </row>
    <row r="131" spans="1:3" ht="15.75" hidden="1" customHeight="1" x14ac:dyDescent="0.3">
      <c r="A131" s="9">
        <v>54820</v>
      </c>
      <c r="B131" s="9" t="s">
        <v>118</v>
      </c>
      <c r="C131" s="9" t="s">
        <v>114</v>
      </c>
    </row>
    <row r="132" spans="1:3" ht="15.75" hidden="1" customHeight="1" x14ac:dyDescent="0.3">
      <c r="A132" s="9">
        <v>54830</v>
      </c>
      <c r="B132" s="9" t="s">
        <v>267</v>
      </c>
      <c r="C132" s="9" t="s">
        <v>114</v>
      </c>
    </row>
    <row r="133" spans="1:3" ht="15.75" hidden="1" customHeight="1" x14ac:dyDescent="0.3">
      <c r="A133" s="9">
        <v>54900</v>
      </c>
      <c r="B133" s="9" t="s">
        <v>117</v>
      </c>
      <c r="C133" s="9" t="s">
        <v>114</v>
      </c>
    </row>
    <row r="134" spans="1:3" ht="15.75" hidden="1" customHeight="1" x14ac:dyDescent="0.3">
      <c r="A134" s="9">
        <v>55520</v>
      </c>
      <c r="B134" s="9" t="s">
        <v>116</v>
      </c>
      <c r="C134" s="9" t="s">
        <v>114</v>
      </c>
    </row>
    <row r="135" spans="1:3" ht="15.75" hidden="1" customHeight="1" x14ac:dyDescent="0.3">
      <c r="A135" s="9">
        <v>55550</v>
      </c>
      <c r="B135" s="9" t="s">
        <v>115</v>
      </c>
      <c r="C135" s="9" t="s">
        <v>114</v>
      </c>
    </row>
    <row r="136" spans="1:3" ht="15.75" hidden="1" customHeight="1" x14ac:dyDescent="0.3">
      <c r="A136" s="9">
        <v>55580</v>
      </c>
      <c r="B136" s="9" t="s">
        <v>111</v>
      </c>
      <c r="C136" s="9" t="s">
        <v>114</v>
      </c>
    </row>
    <row r="137" spans="1:3" ht="15.75" hidden="1" customHeight="1" x14ac:dyDescent="0.3">
      <c r="A137" s="9">
        <v>55660</v>
      </c>
      <c r="B137" s="9" t="s">
        <v>268</v>
      </c>
      <c r="C137" s="9" t="s">
        <v>114</v>
      </c>
    </row>
    <row r="138" spans="1:3" ht="15.75" hidden="1" customHeight="1" x14ac:dyDescent="0.3">
      <c r="A138" s="9">
        <v>55860</v>
      </c>
      <c r="B138" s="9" t="s">
        <v>269</v>
      </c>
      <c r="C138" s="9" t="s">
        <v>114</v>
      </c>
    </row>
    <row r="139" spans="1:3" ht="15.75" hidden="1" customHeight="1" x14ac:dyDescent="0.3">
      <c r="A139" s="9">
        <v>56230</v>
      </c>
      <c r="B139" s="9" t="s">
        <v>270</v>
      </c>
      <c r="C139" s="9" t="s">
        <v>127</v>
      </c>
    </row>
    <row r="140" spans="1:3" ht="15.75" hidden="1" customHeight="1" x14ac:dyDescent="0.3">
      <c r="A140" s="9">
        <v>56290</v>
      </c>
      <c r="B140" s="9" t="s">
        <v>133</v>
      </c>
      <c r="C140" s="9" t="s">
        <v>127</v>
      </c>
    </row>
    <row r="141" spans="1:3" ht="15.75" hidden="1" customHeight="1" x14ac:dyDescent="0.3">
      <c r="A141" s="9">
        <v>56630</v>
      </c>
      <c r="B141" s="9" t="s">
        <v>271</v>
      </c>
      <c r="C141" s="9" t="s">
        <v>127</v>
      </c>
    </row>
    <row r="142" spans="1:3" ht="15.75" hidden="1" customHeight="1" x14ac:dyDescent="0.3">
      <c r="A142" s="9">
        <v>56760</v>
      </c>
      <c r="B142" s="9" t="s">
        <v>272</v>
      </c>
      <c r="C142" s="9" t="s">
        <v>127</v>
      </c>
    </row>
    <row r="143" spans="1:3" ht="15.75" hidden="1" customHeight="1" x14ac:dyDescent="0.3">
      <c r="A143" s="9">
        <v>56780</v>
      </c>
      <c r="B143" s="9" t="s">
        <v>273</v>
      </c>
      <c r="C143" s="9" t="s">
        <v>127</v>
      </c>
    </row>
    <row r="144" spans="1:3" ht="15.75" hidden="1" customHeight="1" x14ac:dyDescent="0.3">
      <c r="A144" s="9">
        <v>56860</v>
      </c>
      <c r="B144" s="9" t="s">
        <v>274</v>
      </c>
      <c r="C144" s="9" t="s">
        <v>127</v>
      </c>
    </row>
    <row r="145" spans="1:3" ht="15.75" hidden="1" customHeight="1" x14ac:dyDescent="0.3">
      <c r="A145" s="9">
        <v>57020</v>
      </c>
      <c r="B145" s="9" t="s">
        <v>275</v>
      </c>
      <c r="C145" s="9" t="s">
        <v>127</v>
      </c>
    </row>
    <row r="146" spans="1:3" ht="15.75" hidden="1" customHeight="1" x14ac:dyDescent="0.3">
      <c r="A146" s="9">
        <v>57270</v>
      </c>
      <c r="B146" s="9" t="s">
        <v>276</v>
      </c>
      <c r="C146" s="9" t="s">
        <v>127</v>
      </c>
    </row>
    <row r="147" spans="1:3" ht="15.75" hidden="1" customHeight="1" x14ac:dyDescent="0.3">
      <c r="A147" s="9">
        <v>57740</v>
      </c>
      <c r="B147" s="9" t="s">
        <v>277</v>
      </c>
      <c r="C147" s="9" t="s">
        <v>127</v>
      </c>
    </row>
    <row r="148" spans="1:3" ht="15.75" hidden="1" customHeight="1" x14ac:dyDescent="0.3">
      <c r="A148" s="9">
        <v>57780</v>
      </c>
      <c r="B148" s="9" t="s">
        <v>278</v>
      </c>
      <c r="C148" s="9" t="s">
        <v>127</v>
      </c>
    </row>
    <row r="149" spans="1:3" ht="15.75" hidden="1" customHeight="1" x14ac:dyDescent="0.3">
      <c r="A149" s="9">
        <v>57860</v>
      </c>
      <c r="B149" s="9" t="s">
        <v>279</v>
      </c>
      <c r="C149" s="9" t="s">
        <v>127</v>
      </c>
    </row>
    <row r="150" spans="1:3" ht="15.75" hidden="1" customHeight="1" x14ac:dyDescent="0.3">
      <c r="A150" s="9">
        <v>44880</v>
      </c>
      <c r="B150" s="9" t="s">
        <v>167</v>
      </c>
      <c r="C150" s="9" t="s">
        <v>145</v>
      </c>
    </row>
    <row r="151" spans="1:3" ht="15.75" hidden="1" customHeight="1" x14ac:dyDescent="0.3">
      <c r="A151" s="9">
        <v>71230</v>
      </c>
      <c r="B151" s="9" t="s">
        <v>281</v>
      </c>
      <c r="C151" s="9" t="s">
        <v>140</v>
      </c>
    </row>
    <row r="152" spans="1:3" ht="15.75" hidden="1" customHeight="1" x14ac:dyDescent="0.3">
      <c r="A152" s="9">
        <v>71130</v>
      </c>
      <c r="B152" s="9" t="s">
        <v>280</v>
      </c>
      <c r="C152" s="9" t="s">
        <v>145</v>
      </c>
    </row>
    <row r="153" spans="1:3" ht="15.75" hidden="1" customHeight="1" x14ac:dyDescent="0.3">
      <c r="A153" s="9">
        <v>71310</v>
      </c>
      <c r="B153" s="9" t="s">
        <v>282</v>
      </c>
      <c r="C153" s="9" t="s">
        <v>145</v>
      </c>
    </row>
    <row r="154" spans="1:3" ht="15.75" hidden="1" customHeight="1" x14ac:dyDescent="0.3">
      <c r="A154" s="9">
        <v>71330</v>
      </c>
      <c r="B154" s="9" t="s">
        <v>166</v>
      </c>
      <c r="C154" s="9" t="s">
        <v>145</v>
      </c>
    </row>
    <row r="155" spans="1:3" ht="15.75" hidden="1" customHeight="1" x14ac:dyDescent="0.3">
      <c r="A155" s="9">
        <v>71380</v>
      </c>
      <c r="B155" s="9" t="s">
        <v>146</v>
      </c>
      <c r="C155" s="9" t="s">
        <v>145</v>
      </c>
    </row>
    <row r="156" spans="1:3" ht="15.75" hidden="1" customHeight="1" x14ac:dyDescent="0.3">
      <c r="A156" s="9">
        <v>71430</v>
      </c>
      <c r="B156" s="9" t="s">
        <v>283</v>
      </c>
      <c r="C156" s="9" t="s">
        <v>145</v>
      </c>
    </row>
    <row r="157" spans="1:3" ht="15.75" hidden="1" customHeight="1" x14ac:dyDescent="0.3">
      <c r="A157" s="9">
        <v>71490</v>
      </c>
      <c r="B157" s="9" t="s">
        <v>284</v>
      </c>
      <c r="C157" s="9" t="s">
        <v>145</v>
      </c>
    </row>
    <row r="158" spans="1:3" ht="15.75" hidden="1" customHeight="1" x14ac:dyDescent="0.3">
      <c r="A158" s="9">
        <v>71500</v>
      </c>
      <c r="B158" s="9" t="s">
        <v>165</v>
      </c>
      <c r="C158" s="9" t="s">
        <v>145</v>
      </c>
    </row>
    <row r="159" spans="1:3" ht="15.75" hidden="1" customHeight="1" x14ac:dyDescent="0.3">
      <c r="A159" s="9">
        <v>71630</v>
      </c>
      <c r="B159" s="9" t="s">
        <v>285</v>
      </c>
      <c r="C159" s="9" t="s">
        <v>145</v>
      </c>
    </row>
    <row r="160" spans="1:3" ht="15.75" hidden="1" customHeight="1" x14ac:dyDescent="0.3">
      <c r="A160" s="9">
        <v>71640</v>
      </c>
      <c r="B160" s="9" t="s">
        <v>286</v>
      </c>
      <c r="C160" s="9" t="s">
        <v>145</v>
      </c>
    </row>
    <row r="161" spans="1:3" ht="15.75" hidden="1" customHeight="1" x14ac:dyDescent="0.3">
      <c r="A161" s="9">
        <v>72030</v>
      </c>
      <c r="B161" s="9" t="s">
        <v>288</v>
      </c>
      <c r="C161" s="9" t="s">
        <v>140</v>
      </c>
    </row>
    <row r="162" spans="1:3" ht="15.75" hidden="1" customHeight="1" x14ac:dyDescent="0.3">
      <c r="A162" s="9">
        <v>72070</v>
      </c>
      <c r="B162" s="9" t="s">
        <v>289</v>
      </c>
      <c r="C162" s="9" t="s">
        <v>140</v>
      </c>
    </row>
    <row r="163" spans="1:3" ht="15.75" hidden="1" customHeight="1" x14ac:dyDescent="0.3">
      <c r="A163" s="9">
        <v>72110</v>
      </c>
      <c r="B163" s="9" t="s">
        <v>290</v>
      </c>
      <c r="C163" s="9" t="s">
        <v>140</v>
      </c>
    </row>
    <row r="164" spans="1:3" ht="15.75" hidden="1" customHeight="1" x14ac:dyDescent="0.3">
      <c r="A164" s="9">
        <v>72250</v>
      </c>
      <c r="B164" s="9" t="s">
        <v>291</v>
      </c>
      <c r="C164" s="9" t="s">
        <v>140</v>
      </c>
    </row>
    <row r="165" spans="1:3" ht="15.75" hidden="1" customHeight="1" x14ac:dyDescent="0.3">
      <c r="A165" s="9">
        <v>72270</v>
      </c>
      <c r="B165" s="9" t="s">
        <v>292</v>
      </c>
      <c r="C165" s="9" t="s">
        <v>140</v>
      </c>
    </row>
    <row r="166" spans="1:3" ht="15.75" hidden="1" customHeight="1" x14ac:dyDescent="0.3">
      <c r="A166" s="9">
        <v>72300</v>
      </c>
      <c r="B166" s="9" t="s">
        <v>293</v>
      </c>
      <c r="C166" s="9" t="s">
        <v>140</v>
      </c>
    </row>
    <row r="167" spans="1:3" ht="15.75" hidden="1" customHeight="1" x14ac:dyDescent="0.3">
      <c r="A167" s="9">
        <v>72370</v>
      </c>
      <c r="B167" s="9" t="s">
        <v>142</v>
      </c>
      <c r="C167" s="9" t="s">
        <v>140</v>
      </c>
    </row>
    <row r="168" spans="1:3" ht="15.75" hidden="1" customHeight="1" x14ac:dyDescent="0.3">
      <c r="A168" s="9">
        <v>72440</v>
      </c>
      <c r="B168" s="9" t="s">
        <v>294</v>
      </c>
      <c r="C168" s="9" t="s">
        <v>140</v>
      </c>
    </row>
    <row r="169" spans="1:3" ht="15.75" hidden="1" customHeight="1" x14ac:dyDescent="0.3">
      <c r="A169" s="9">
        <v>72460</v>
      </c>
      <c r="B169" s="9" t="s">
        <v>295</v>
      </c>
      <c r="C169" s="9" t="s">
        <v>140</v>
      </c>
    </row>
    <row r="170" spans="1:3" ht="15.75" hidden="1" customHeight="1" x14ac:dyDescent="0.3">
      <c r="A170" s="9">
        <v>72480</v>
      </c>
      <c r="B170" s="9" t="s">
        <v>141</v>
      </c>
      <c r="C170" s="9" t="s">
        <v>140</v>
      </c>
    </row>
    <row r="171" spans="1:3" ht="15.75" hidden="1" customHeight="1" x14ac:dyDescent="0.3">
      <c r="A171" s="9">
        <v>72530</v>
      </c>
      <c r="B171" s="9" t="s">
        <v>137</v>
      </c>
      <c r="C171" s="9" t="s">
        <v>140</v>
      </c>
    </row>
    <row r="172" spans="1:3" ht="15.75" hidden="1" customHeight="1" x14ac:dyDescent="0.3">
      <c r="A172" s="9">
        <v>72560</v>
      </c>
      <c r="B172" s="9" t="s">
        <v>296</v>
      </c>
      <c r="C172" s="9" t="s">
        <v>140</v>
      </c>
    </row>
    <row r="173" spans="1:3" ht="15.75" hidden="1" customHeight="1" x14ac:dyDescent="0.3">
      <c r="A173" s="9">
        <v>72570</v>
      </c>
      <c r="B173" s="9" t="s">
        <v>297</v>
      </c>
      <c r="C173" s="9" t="s">
        <v>140</v>
      </c>
    </row>
    <row r="174" spans="1:3" ht="15.75" hidden="1" customHeight="1" x14ac:dyDescent="0.3">
      <c r="A174" s="9">
        <v>72580</v>
      </c>
      <c r="B174" s="9" t="s">
        <v>298</v>
      </c>
      <c r="C174" s="9" t="s">
        <v>140</v>
      </c>
    </row>
    <row r="175" spans="1:3" ht="15.75" hidden="1" customHeight="1" x14ac:dyDescent="0.3">
      <c r="A175" s="9">
        <v>72590</v>
      </c>
      <c r="B175" s="9" t="s">
        <v>299</v>
      </c>
      <c r="C175" s="9" t="s">
        <v>140</v>
      </c>
    </row>
    <row r="176" spans="1:3" ht="15.75" hidden="1" customHeight="1" x14ac:dyDescent="0.3">
      <c r="A176" s="9">
        <v>72660</v>
      </c>
      <c r="B176" s="9" t="s">
        <v>300</v>
      </c>
      <c r="C176" s="9" t="s">
        <v>140</v>
      </c>
    </row>
    <row r="177" spans="1:3" ht="15.75" hidden="1" customHeight="1" x14ac:dyDescent="0.3">
      <c r="A177" s="9">
        <v>72760</v>
      </c>
      <c r="B177" s="9" t="s">
        <v>301</v>
      </c>
      <c r="C177" s="9" t="s">
        <v>140</v>
      </c>
    </row>
    <row r="178" spans="1:3" ht="15.75" hidden="1" customHeight="1" x14ac:dyDescent="0.3">
      <c r="A178" s="9">
        <v>72790</v>
      </c>
      <c r="B178" s="9" t="s">
        <v>302</v>
      </c>
      <c r="C178" s="9" t="s">
        <v>140</v>
      </c>
    </row>
    <row r="179" spans="1:3" ht="15.75" hidden="1" customHeight="1" x14ac:dyDescent="0.3">
      <c r="A179" s="9">
        <v>72930</v>
      </c>
      <c r="B179" s="9" t="s">
        <v>303</v>
      </c>
      <c r="C179" s="9" t="s">
        <v>140</v>
      </c>
    </row>
    <row r="180" spans="1:3" ht="15.75" hidden="1" customHeight="1" x14ac:dyDescent="0.3">
      <c r="A180" s="9">
        <v>73020</v>
      </c>
      <c r="B180" s="9" t="s">
        <v>304</v>
      </c>
      <c r="C180" s="9" t="s">
        <v>77</v>
      </c>
    </row>
    <row r="181" spans="1:3" ht="15.75" hidden="1" customHeight="1" x14ac:dyDescent="0.3">
      <c r="A181" s="9">
        <v>73080</v>
      </c>
      <c r="B181" s="9" t="s">
        <v>104</v>
      </c>
      <c r="C181" s="9" t="s">
        <v>77</v>
      </c>
    </row>
    <row r="182" spans="1:3" ht="15.75" hidden="1" customHeight="1" x14ac:dyDescent="0.3">
      <c r="A182" s="9">
        <v>73090</v>
      </c>
      <c r="B182" s="9" t="s">
        <v>106</v>
      </c>
      <c r="C182" s="9" t="s">
        <v>77</v>
      </c>
    </row>
    <row r="183" spans="1:3" ht="15.75" hidden="1" customHeight="1" x14ac:dyDescent="0.3">
      <c r="A183" s="9">
        <v>73110</v>
      </c>
      <c r="B183" s="9" t="s">
        <v>305</v>
      </c>
      <c r="C183" s="9" t="s">
        <v>77</v>
      </c>
    </row>
    <row r="184" spans="1:3" ht="15.75" hidden="1" customHeight="1" x14ac:dyDescent="0.3">
      <c r="A184" s="9">
        <v>73130</v>
      </c>
      <c r="B184" s="9" t="s">
        <v>306</v>
      </c>
      <c r="C184" s="9" t="s">
        <v>77</v>
      </c>
    </row>
    <row r="185" spans="1:3" ht="15.75" hidden="1" customHeight="1" x14ac:dyDescent="0.3">
      <c r="A185" s="9">
        <v>73180</v>
      </c>
      <c r="B185" s="9" t="s">
        <v>307</v>
      </c>
      <c r="C185" s="9" t="s">
        <v>77</v>
      </c>
    </row>
    <row r="186" spans="1:3" ht="15.75" hidden="1" customHeight="1" x14ac:dyDescent="0.3">
      <c r="A186" s="9">
        <v>73210</v>
      </c>
      <c r="B186" s="9" t="s">
        <v>308</v>
      </c>
      <c r="C186" s="9" t="s">
        <v>77</v>
      </c>
    </row>
    <row r="187" spans="1:3" ht="15.75" hidden="1" customHeight="1" x14ac:dyDescent="0.3">
      <c r="A187" s="9">
        <v>73230</v>
      </c>
      <c r="B187" s="9" t="s">
        <v>309</v>
      </c>
      <c r="C187" s="9" t="s">
        <v>77</v>
      </c>
    </row>
    <row r="188" spans="1:3" ht="15.75" hidden="1" customHeight="1" x14ac:dyDescent="0.3">
      <c r="A188" s="9">
        <v>73310</v>
      </c>
      <c r="B188" s="9" t="s">
        <v>310</v>
      </c>
      <c r="C188" s="9" t="s">
        <v>77</v>
      </c>
    </row>
    <row r="189" spans="1:3" ht="15.75" hidden="1" customHeight="1" x14ac:dyDescent="0.3">
      <c r="A189" s="9">
        <v>73790</v>
      </c>
      <c r="B189" s="9" t="s">
        <v>311</v>
      </c>
      <c r="C189" s="9" t="s">
        <v>77</v>
      </c>
    </row>
    <row r="190" spans="1:3" ht="15.75" hidden="1" customHeight="1" x14ac:dyDescent="0.3">
      <c r="A190" s="9">
        <v>74210</v>
      </c>
      <c r="B190" s="9" t="s">
        <v>312</v>
      </c>
      <c r="C190" s="9" t="s">
        <v>77</v>
      </c>
    </row>
    <row r="191" spans="1:3" ht="15.75" hidden="1" customHeight="1" x14ac:dyDescent="0.3">
      <c r="A191" s="9">
        <v>74300</v>
      </c>
      <c r="B191" s="9" t="s">
        <v>313</v>
      </c>
      <c r="C191" s="9" t="s">
        <v>77</v>
      </c>
    </row>
    <row r="192" spans="1:3" ht="15.75" hidden="1" customHeight="1" x14ac:dyDescent="0.3">
      <c r="A192" s="9">
        <v>74380</v>
      </c>
      <c r="B192" s="9" t="s">
        <v>314</v>
      </c>
      <c r="C192" s="9" t="s">
        <v>77</v>
      </c>
    </row>
    <row r="193" spans="1:3" ht="15.75" customHeight="1" x14ac:dyDescent="0.3">
      <c r="A193" s="9">
        <v>74390</v>
      </c>
      <c r="B193" s="9" t="s">
        <v>315</v>
      </c>
      <c r="C193" s="9" t="s">
        <v>77</v>
      </c>
    </row>
    <row r="194" spans="1:3" ht="15.75" hidden="1" customHeight="1" x14ac:dyDescent="0.3">
      <c r="A194" s="9">
        <v>74880</v>
      </c>
      <c r="B194" s="9" t="s">
        <v>107</v>
      </c>
      <c r="C194" s="9" t="s">
        <v>77</v>
      </c>
    </row>
    <row r="195" spans="1:3" ht="15.75" hidden="1" customHeight="1" x14ac:dyDescent="0.3">
      <c r="A195" s="9">
        <v>71810</v>
      </c>
      <c r="B195" s="9" t="s">
        <v>436</v>
      </c>
      <c r="C195" s="9" t="s">
        <v>145</v>
      </c>
    </row>
    <row r="196" spans="1:3" ht="15.75" hidden="1" customHeight="1" x14ac:dyDescent="0.3">
      <c r="A196" s="9">
        <v>75090</v>
      </c>
      <c r="B196" s="9" t="s">
        <v>316</v>
      </c>
      <c r="C196" s="9" t="s">
        <v>77</v>
      </c>
    </row>
    <row r="197" spans="1:3" ht="15.75" hidden="1" customHeight="1" x14ac:dyDescent="0.3">
      <c r="A197" s="9">
        <v>71820</v>
      </c>
      <c r="B197" s="9" t="s">
        <v>437</v>
      </c>
      <c r="C197" s="9" t="s">
        <v>145</v>
      </c>
    </row>
    <row r="198" spans="1:3" ht="15.75" hidden="1" customHeight="1" x14ac:dyDescent="0.3">
      <c r="A198" s="9">
        <v>71840</v>
      </c>
      <c r="B198" s="9" t="s">
        <v>287</v>
      </c>
      <c r="C198" s="9" t="s">
        <v>145</v>
      </c>
    </row>
    <row r="199" spans="1:3" ht="15.75" hidden="1" customHeight="1" x14ac:dyDescent="0.3">
      <c r="A199" s="9">
        <v>75590</v>
      </c>
      <c r="B199" s="9" t="s">
        <v>318</v>
      </c>
      <c r="C199" s="9" t="s">
        <v>77</v>
      </c>
    </row>
    <row r="200" spans="1:3" ht="15.75" hidden="1" customHeight="1" x14ac:dyDescent="0.3">
      <c r="A200" s="9">
        <v>75690</v>
      </c>
      <c r="B200" s="9" t="s">
        <v>319</v>
      </c>
      <c r="C200" s="9" t="s">
        <v>77</v>
      </c>
    </row>
    <row r="201" spans="1:3" ht="15.75" hidden="1" customHeight="1" x14ac:dyDescent="0.3">
      <c r="A201" s="9">
        <v>75940</v>
      </c>
      <c r="B201" s="9" t="s">
        <v>320</v>
      </c>
      <c r="C201" s="9" t="s">
        <v>77</v>
      </c>
    </row>
    <row r="202" spans="1:3" ht="15.75" hidden="1" customHeight="1" x14ac:dyDescent="0.3">
      <c r="A202" s="9">
        <v>75040</v>
      </c>
      <c r="B202" s="9" t="s">
        <v>143</v>
      </c>
      <c r="C202" s="9" t="s">
        <v>145</v>
      </c>
    </row>
    <row r="203" spans="1:3" ht="15.75" hidden="1" customHeight="1" x14ac:dyDescent="0.3">
      <c r="A203" s="9">
        <v>75350</v>
      </c>
      <c r="B203" s="9" t="s">
        <v>164</v>
      </c>
      <c r="C203" s="9" t="s">
        <v>145</v>
      </c>
    </row>
    <row r="204" spans="1:3" ht="15.75" hidden="1" customHeight="1" x14ac:dyDescent="0.3">
      <c r="A204" s="9">
        <v>75450</v>
      </c>
      <c r="B204" s="9" t="s">
        <v>317</v>
      </c>
      <c r="C204" s="9" t="s">
        <v>145</v>
      </c>
    </row>
    <row r="205" spans="1:3" ht="15.75" hidden="1" customHeight="1" x14ac:dyDescent="0.3">
      <c r="A205" s="38">
        <v>75460</v>
      </c>
      <c r="B205" t="s">
        <v>440</v>
      </c>
      <c r="C205" s="9" t="s">
        <v>145</v>
      </c>
    </row>
    <row r="206" spans="1:3" ht="15.75" hidden="1" customHeight="1" x14ac:dyDescent="0.3">
      <c r="A206" s="9">
        <v>76040</v>
      </c>
      <c r="B206" s="9" t="s">
        <v>321</v>
      </c>
      <c r="C206" s="9" t="s">
        <v>145</v>
      </c>
    </row>
    <row r="207" spans="1:3" ht="15.75" hidden="1" customHeight="1" x14ac:dyDescent="0.3">
      <c r="A207" s="38">
        <v>76040</v>
      </c>
      <c r="B207" t="s">
        <v>599</v>
      </c>
      <c r="C207" s="9" t="s">
        <v>145</v>
      </c>
    </row>
    <row r="208" spans="1:3" ht="15.75" hidden="1" customHeight="1" x14ac:dyDescent="0.3">
      <c r="A208" s="9">
        <v>76060</v>
      </c>
      <c r="B208" s="9" t="s">
        <v>322</v>
      </c>
      <c r="C208" s="9" t="s">
        <v>145</v>
      </c>
    </row>
    <row r="209" spans="1:3" ht="15.75" hidden="1" customHeight="1" x14ac:dyDescent="0.3">
      <c r="A209" s="9">
        <v>76080</v>
      </c>
      <c r="B209" s="9" t="s">
        <v>323</v>
      </c>
      <c r="C209" s="9" t="s">
        <v>145</v>
      </c>
    </row>
    <row r="210" spans="1:3" ht="15.75" hidden="1" customHeight="1" x14ac:dyDescent="0.3">
      <c r="A210" s="9">
        <v>76100</v>
      </c>
      <c r="B210" s="9" t="s">
        <v>324</v>
      </c>
      <c r="C210" s="9" t="s">
        <v>145</v>
      </c>
    </row>
    <row r="211" spans="1:3" ht="15.75" hidden="1" customHeight="1" x14ac:dyDescent="0.3">
      <c r="A211" s="9">
        <v>76180</v>
      </c>
      <c r="B211" s="9" t="s">
        <v>163</v>
      </c>
      <c r="C211" s="9" t="s">
        <v>145</v>
      </c>
    </row>
    <row r="212" spans="1:3" ht="15.75" hidden="1" customHeight="1" x14ac:dyDescent="0.3">
      <c r="A212" s="9">
        <v>76190</v>
      </c>
      <c r="B212" s="9" t="s">
        <v>162</v>
      </c>
      <c r="C212" s="9" t="s">
        <v>145</v>
      </c>
    </row>
    <row r="213" spans="1:3" ht="15.75" hidden="1" customHeight="1" x14ac:dyDescent="0.3">
      <c r="A213" s="9">
        <v>76260</v>
      </c>
      <c r="B213" s="9" t="s">
        <v>325</v>
      </c>
      <c r="C213" s="9" t="s">
        <v>145</v>
      </c>
    </row>
    <row r="214" spans="1:3" ht="15.75" hidden="1" customHeight="1" x14ac:dyDescent="0.3">
      <c r="A214" s="38">
        <v>76280</v>
      </c>
      <c r="B214" t="s">
        <v>441</v>
      </c>
      <c r="C214" s="9" t="s">
        <v>145</v>
      </c>
    </row>
    <row r="215" spans="1:3" ht="15.75" hidden="1" customHeight="1" x14ac:dyDescent="0.3">
      <c r="A215" s="9">
        <v>76300</v>
      </c>
      <c r="B215" s="9" t="s">
        <v>326</v>
      </c>
      <c r="C215" s="9" t="s">
        <v>145</v>
      </c>
    </row>
    <row r="216" spans="1:3" ht="15.75" hidden="1" customHeight="1" x14ac:dyDescent="0.3">
      <c r="A216" s="38">
        <v>76300</v>
      </c>
      <c r="B216" t="s">
        <v>600</v>
      </c>
      <c r="C216" s="9" t="s">
        <v>145</v>
      </c>
    </row>
    <row r="217" spans="1:3" ht="15.75" hidden="1" customHeight="1" x14ac:dyDescent="0.3">
      <c r="A217" s="9">
        <v>76330</v>
      </c>
      <c r="B217" s="9" t="s">
        <v>327</v>
      </c>
      <c r="C217" s="9" t="s">
        <v>145</v>
      </c>
    </row>
    <row r="218" spans="1:3" ht="15.75" hidden="1" customHeight="1" x14ac:dyDescent="0.3">
      <c r="A218" s="9">
        <v>76420</v>
      </c>
      <c r="B218" s="9" t="s">
        <v>328</v>
      </c>
      <c r="C218" s="9" t="s">
        <v>145</v>
      </c>
    </row>
    <row r="219" spans="1:3" ht="15.75" hidden="1" customHeight="1" x14ac:dyDescent="0.3">
      <c r="A219" s="9">
        <v>76440</v>
      </c>
      <c r="B219" s="9" t="s">
        <v>161</v>
      </c>
      <c r="C219" s="9" t="s">
        <v>145</v>
      </c>
    </row>
    <row r="220" spans="1:3" ht="15.75" hidden="1" customHeight="1" x14ac:dyDescent="0.3">
      <c r="A220" s="9">
        <v>76690</v>
      </c>
      <c r="B220" s="9" t="s">
        <v>329</v>
      </c>
      <c r="C220" s="9" t="s">
        <v>145</v>
      </c>
    </row>
    <row r="221" spans="1:3" ht="15.75" hidden="1" customHeight="1" x14ac:dyDescent="0.3">
      <c r="A221" s="9">
        <v>76720</v>
      </c>
      <c r="B221" s="9" t="s">
        <v>330</v>
      </c>
      <c r="C221" s="9" t="s">
        <v>145</v>
      </c>
    </row>
    <row r="222" spans="1:3" ht="15.75" hidden="1" customHeight="1" x14ac:dyDescent="0.3">
      <c r="A222" s="9">
        <v>76780</v>
      </c>
      <c r="B222" s="9" t="s">
        <v>331</v>
      </c>
      <c r="C222" s="9" t="s">
        <v>145</v>
      </c>
    </row>
    <row r="223" spans="1:3" ht="15.75" hidden="1" customHeight="1" x14ac:dyDescent="0.3">
      <c r="A223" s="9">
        <v>77010</v>
      </c>
      <c r="B223" s="9" t="s">
        <v>160</v>
      </c>
      <c r="C223" s="9" t="s">
        <v>145</v>
      </c>
    </row>
    <row r="224" spans="1:3" ht="15.75" hidden="1" customHeight="1" x14ac:dyDescent="0.3">
      <c r="A224" s="9">
        <v>77030</v>
      </c>
      <c r="B224" s="9" t="s">
        <v>159</v>
      </c>
      <c r="C224" s="9" t="s">
        <v>145</v>
      </c>
    </row>
    <row r="225" spans="1:3" ht="15.75" hidden="1" customHeight="1" x14ac:dyDescent="0.3">
      <c r="A225" s="38">
        <v>77100</v>
      </c>
      <c r="B225" t="s">
        <v>442</v>
      </c>
      <c r="C225" s="9" t="s">
        <v>145</v>
      </c>
    </row>
    <row r="226" spans="1:3" ht="15.75" hidden="1" customHeight="1" x14ac:dyDescent="0.3">
      <c r="A226" s="9">
        <v>77110</v>
      </c>
      <c r="B226" s="9" t="s">
        <v>332</v>
      </c>
      <c r="C226" s="9" t="s">
        <v>145</v>
      </c>
    </row>
    <row r="227" spans="1:3" ht="15.75" hidden="1" customHeight="1" x14ac:dyDescent="0.3">
      <c r="A227" s="9">
        <v>77120</v>
      </c>
      <c r="B227" s="9" t="s">
        <v>333</v>
      </c>
      <c r="C227" s="9" t="s">
        <v>145</v>
      </c>
    </row>
    <row r="228" spans="1:3" ht="15.75" hidden="1" customHeight="1" x14ac:dyDescent="0.3">
      <c r="A228" s="9">
        <v>77150</v>
      </c>
      <c r="B228" s="9" t="s">
        <v>158</v>
      </c>
      <c r="C228" s="9" t="s">
        <v>145</v>
      </c>
    </row>
    <row r="229" spans="1:3" ht="15.75" hidden="1" customHeight="1" x14ac:dyDescent="0.3">
      <c r="A229" s="9">
        <v>77190</v>
      </c>
      <c r="B229" s="9" t="s">
        <v>334</v>
      </c>
      <c r="C229" s="9" t="s">
        <v>145</v>
      </c>
    </row>
    <row r="230" spans="1:3" ht="15.75" hidden="1" customHeight="1" x14ac:dyDescent="0.3">
      <c r="A230" s="9">
        <v>77210</v>
      </c>
      <c r="B230" s="9" t="s">
        <v>335</v>
      </c>
      <c r="C230" s="9" t="s">
        <v>145</v>
      </c>
    </row>
    <row r="231" spans="1:3" ht="15.75" hidden="1" customHeight="1" x14ac:dyDescent="0.3">
      <c r="A231" s="9">
        <v>77250</v>
      </c>
      <c r="B231" s="9" t="s">
        <v>336</v>
      </c>
      <c r="C231" s="9" t="s">
        <v>145</v>
      </c>
    </row>
    <row r="232" spans="1:3" ht="15.75" hidden="1" customHeight="1" x14ac:dyDescent="0.3">
      <c r="A232" s="9">
        <v>81060</v>
      </c>
      <c r="B232" s="9" t="s">
        <v>344</v>
      </c>
      <c r="C232" s="9" t="s">
        <v>127</v>
      </c>
    </row>
    <row r="233" spans="1:3" ht="15.75" hidden="1" customHeight="1" x14ac:dyDescent="0.3">
      <c r="A233" s="9">
        <v>81080</v>
      </c>
      <c r="B233" s="9" t="s">
        <v>345</v>
      </c>
      <c r="C233" s="9" t="s">
        <v>127</v>
      </c>
    </row>
    <row r="234" spans="1:3" ht="15.75" hidden="1" customHeight="1" x14ac:dyDescent="0.3">
      <c r="A234" s="9">
        <v>81200</v>
      </c>
      <c r="B234" s="9" t="s">
        <v>132</v>
      </c>
      <c r="C234" s="9" t="s">
        <v>127</v>
      </c>
    </row>
    <row r="235" spans="1:3" ht="15.75" hidden="1" customHeight="1" x14ac:dyDescent="0.3">
      <c r="A235" s="9">
        <v>81220</v>
      </c>
      <c r="B235" s="9" t="s">
        <v>131</v>
      </c>
      <c r="C235" s="9" t="s">
        <v>127</v>
      </c>
    </row>
    <row r="236" spans="1:3" ht="15.75" hidden="1" customHeight="1" x14ac:dyDescent="0.3">
      <c r="A236" s="9">
        <v>81240</v>
      </c>
      <c r="B236" s="9" t="s">
        <v>346</v>
      </c>
      <c r="C236" s="9" t="s">
        <v>127</v>
      </c>
    </row>
    <row r="237" spans="1:3" ht="15.75" hidden="1" customHeight="1" x14ac:dyDescent="0.3">
      <c r="A237" s="9">
        <v>82010</v>
      </c>
      <c r="B237" s="9" t="s">
        <v>347</v>
      </c>
      <c r="C237" s="9" t="s">
        <v>127</v>
      </c>
    </row>
    <row r="238" spans="1:3" ht="15.75" hidden="1" customHeight="1" x14ac:dyDescent="0.3">
      <c r="A238" s="9">
        <v>82040</v>
      </c>
      <c r="B238" s="9" t="s">
        <v>130</v>
      </c>
      <c r="C238" s="9" t="s">
        <v>127</v>
      </c>
    </row>
    <row r="239" spans="1:3" ht="15.75" hidden="1" customHeight="1" x14ac:dyDescent="0.3">
      <c r="A239" s="9">
        <v>82050</v>
      </c>
      <c r="B239" s="9" t="s">
        <v>348</v>
      </c>
      <c r="C239" s="9" t="s">
        <v>127</v>
      </c>
    </row>
    <row r="240" spans="1:3" ht="15.75" hidden="1" customHeight="1" x14ac:dyDescent="0.3">
      <c r="A240" s="9">
        <v>82070</v>
      </c>
      <c r="B240" s="9" t="s">
        <v>349</v>
      </c>
      <c r="C240" s="9" t="s">
        <v>127</v>
      </c>
    </row>
    <row r="241" spans="1:3" ht="15.75" hidden="1" customHeight="1" x14ac:dyDescent="0.3">
      <c r="A241" s="9">
        <v>82250</v>
      </c>
      <c r="B241" s="9" t="s">
        <v>128</v>
      </c>
      <c r="C241" s="9" t="s">
        <v>127</v>
      </c>
    </row>
    <row r="242" spans="1:3" ht="15.75" hidden="1" customHeight="1" x14ac:dyDescent="0.3">
      <c r="A242" s="9">
        <v>82620</v>
      </c>
      <c r="B242" s="9" t="s">
        <v>350</v>
      </c>
      <c r="C242" s="9" t="s">
        <v>127</v>
      </c>
    </row>
    <row r="243" spans="1:3" ht="15.75" hidden="1" customHeight="1" x14ac:dyDescent="0.3">
      <c r="A243" s="9">
        <v>82640</v>
      </c>
      <c r="B243" s="9" t="s">
        <v>351</v>
      </c>
      <c r="C243" s="9" t="s">
        <v>127</v>
      </c>
    </row>
    <row r="244" spans="1:3" s="55" customFormat="1" ht="15.75" hidden="1" customHeight="1" x14ac:dyDescent="0.3">
      <c r="A244" s="55">
        <v>82800</v>
      </c>
      <c r="B244" s="55" t="s">
        <v>352</v>
      </c>
      <c r="C244" s="55" t="s">
        <v>127</v>
      </c>
    </row>
    <row r="245" spans="1:3" ht="15.75" hidden="1" customHeight="1" x14ac:dyDescent="0.3">
      <c r="A245" s="9">
        <v>83120</v>
      </c>
      <c r="B245" s="9" t="s">
        <v>353</v>
      </c>
      <c r="C245" s="9" t="s">
        <v>77</v>
      </c>
    </row>
    <row r="246" spans="1:3" ht="15.75" hidden="1" customHeight="1" x14ac:dyDescent="0.3">
      <c r="A246" s="9">
        <v>83360</v>
      </c>
      <c r="B246" s="9" t="s">
        <v>354</v>
      </c>
      <c r="C246" s="9" t="s">
        <v>77</v>
      </c>
    </row>
    <row r="247" spans="1:3" ht="15.75" hidden="1" customHeight="1" x14ac:dyDescent="0.3">
      <c r="A247" s="9">
        <v>83370</v>
      </c>
      <c r="B247" s="9" t="s">
        <v>355</v>
      </c>
      <c r="C247" s="9" t="s">
        <v>77</v>
      </c>
    </row>
    <row r="248" spans="1:3" ht="15.75" hidden="1" customHeight="1" x14ac:dyDescent="0.3">
      <c r="A248" s="9">
        <v>83690</v>
      </c>
      <c r="B248" s="9" t="s">
        <v>356</v>
      </c>
      <c r="C248" s="9" t="s">
        <v>77</v>
      </c>
    </row>
    <row r="249" spans="1:3" ht="15.75" hidden="1" customHeight="1" x14ac:dyDescent="0.3">
      <c r="A249" s="9">
        <v>83820</v>
      </c>
      <c r="B249" s="9" t="s">
        <v>357</v>
      </c>
      <c r="C249" s="9" t="s">
        <v>77</v>
      </c>
    </row>
    <row r="250" spans="1:3" ht="15.75" hidden="1" customHeight="1" x14ac:dyDescent="0.3">
      <c r="A250" s="9">
        <v>83850</v>
      </c>
      <c r="B250" s="9" t="s">
        <v>358</v>
      </c>
      <c r="C250" s="9" t="s">
        <v>77</v>
      </c>
    </row>
    <row r="251" spans="1:3" ht="15.75" hidden="1" customHeight="1" x14ac:dyDescent="0.3">
      <c r="A251" s="9">
        <v>84230</v>
      </c>
      <c r="B251" s="9" t="s">
        <v>359</v>
      </c>
      <c r="C251" s="9" t="s">
        <v>77</v>
      </c>
    </row>
    <row r="252" spans="1:3" ht="15.75" hidden="1" customHeight="1" x14ac:dyDescent="0.3">
      <c r="A252" s="9">
        <v>84330</v>
      </c>
      <c r="B252" s="9" t="s">
        <v>360</v>
      </c>
      <c r="C252" s="9" t="s">
        <v>77</v>
      </c>
    </row>
    <row r="253" spans="1:3" ht="15.75" hidden="1" customHeight="1" x14ac:dyDescent="0.3">
      <c r="A253" s="9">
        <v>84340</v>
      </c>
      <c r="B253" s="9" t="s">
        <v>361</v>
      </c>
      <c r="C253" s="9" t="s">
        <v>77</v>
      </c>
    </row>
    <row r="254" spans="1:3" ht="15.75" hidden="1" customHeight="1" x14ac:dyDescent="0.3">
      <c r="A254" s="9">
        <v>84400</v>
      </c>
      <c r="B254" s="9" t="s">
        <v>573</v>
      </c>
      <c r="C254" s="9" t="s">
        <v>77</v>
      </c>
    </row>
    <row r="255" spans="1:3" ht="15.75" hidden="1" customHeight="1" x14ac:dyDescent="0.3">
      <c r="A255" s="9">
        <v>84520</v>
      </c>
      <c r="B255" s="9" t="s">
        <v>363</v>
      </c>
      <c r="C255" s="9" t="s">
        <v>77</v>
      </c>
    </row>
    <row r="256" spans="1:3" ht="15.75" hidden="1" customHeight="1" x14ac:dyDescent="0.3">
      <c r="A256" s="9">
        <v>84530</v>
      </c>
      <c r="B256" s="9" t="s">
        <v>364</v>
      </c>
      <c r="C256" s="9" t="s">
        <v>77</v>
      </c>
    </row>
    <row r="257" spans="1:3" ht="15.75" hidden="1" customHeight="1" x14ac:dyDescent="0.3">
      <c r="A257" s="9">
        <v>84640</v>
      </c>
      <c r="B257" s="9" t="s">
        <v>365</v>
      </c>
      <c r="C257" s="9" t="s">
        <v>77</v>
      </c>
    </row>
    <row r="258" spans="1:3" ht="15.75" hidden="1" customHeight="1" x14ac:dyDescent="0.3">
      <c r="A258" s="9">
        <v>84690</v>
      </c>
      <c r="B258" s="9" t="s">
        <v>366</v>
      </c>
      <c r="C258" s="9" t="s">
        <v>77</v>
      </c>
    </row>
    <row r="259" spans="1:3" ht="15.75" hidden="1" customHeight="1" x14ac:dyDescent="0.3">
      <c r="A259" s="9">
        <v>84870</v>
      </c>
      <c r="B259" s="9" t="s">
        <v>367</v>
      </c>
      <c r="C259" s="9" t="s">
        <v>77</v>
      </c>
    </row>
    <row r="260" spans="1:3" ht="15.75" hidden="1" customHeight="1" x14ac:dyDescent="0.3">
      <c r="A260" s="9">
        <v>85040</v>
      </c>
      <c r="B260" s="9" t="s">
        <v>368</v>
      </c>
      <c r="C260" s="9" t="s">
        <v>127</v>
      </c>
    </row>
    <row r="261" spans="1:3" ht="15.75" hidden="1" customHeight="1" x14ac:dyDescent="0.3">
      <c r="A261" s="9">
        <v>85080</v>
      </c>
      <c r="B261" s="9" t="s">
        <v>369</v>
      </c>
      <c r="C261" s="9" t="s">
        <v>127</v>
      </c>
    </row>
    <row r="262" spans="1:3" ht="15.75" hidden="1" customHeight="1" x14ac:dyDescent="0.3">
      <c r="A262" s="9">
        <v>85220</v>
      </c>
      <c r="B262" s="9" t="s">
        <v>370</v>
      </c>
      <c r="C262" s="9" t="s">
        <v>127</v>
      </c>
    </row>
    <row r="263" spans="1:3" ht="15.75" hidden="1" customHeight="1" x14ac:dyDescent="0.3">
      <c r="A263" s="9">
        <v>85250</v>
      </c>
      <c r="B263" s="9" t="s">
        <v>371</v>
      </c>
      <c r="C263" s="9" t="s">
        <v>127</v>
      </c>
    </row>
    <row r="264" spans="1:3" ht="15.75" hidden="1" customHeight="1" x14ac:dyDescent="0.3">
      <c r="A264" s="9">
        <v>85970</v>
      </c>
      <c r="B264" s="9" t="s">
        <v>372</v>
      </c>
      <c r="C264" s="9" t="s">
        <v>127</v>
      </c>
    </row>
    <row r="265" spans="1:3" ht="15.75" hidden="1" customHeight="1" x14ac:dyDescent="0.3">
      <c r="A265" s="9">
        <v>85980</v>
      </c>
      <c r="B265" s="9" t="s">
        <v>373</v>
      </c>
      <c r="C265" s="9" t="s">
        <v>127</v>
      </c>
    </row>
    <row r="266" spans="1:3" ht="15.75" hidden="1" customHeight="1" x14ac:dyDescent="0.3">
      <c r="A266" s="9">
        <v>86080</v>
      </c>
      <c r="B266" s="9" t="s">
        <v>109</v>
      </c>
      <c r="C266" s="9" t="s">
        <v>77</v>
      </c>
    </row>
    <row r="267" spans="1:3" ht="15.75" hidden="1" customHeight="1" x14ac:dyDescent="0.3">
      <c r="A267" s="9">
        <v>86090</v>
      </c>
      <c r="B267" s="9" t="s">
        <v>374</v>
      </c>
      <c r="C267" s="9" t="s">
        <v>77</v>
      </c>
    </row>
    <row r="268" spans="1:3" ht="15.75" hidden="1" customHeight="1" x14ac:dyDescent="0.3">
      <c r="A268" s="9">
        <v>86670</v>
      </c>
      <c r="B268" s="9" t="s">
        <v>376</v>
      </c>
      <c r="C268" s="9" t="s">
        <v>77</v>
      </c>
    </row>
    <row r="269" spans="1:3" ht="15.75" hidden="1" customHeight="1" x14ac:dyDescent="0.3">
      <c r="A269" s="9">
        <v>86860</v>
      </c>
      <c r="B269" s="9" t="s">
        <v>377</v>
      </c>
      <c r="C269" s="9" t="s">
        <v>77</v>
      </c>
    </row>
    <row r="270" spans="1:3" ht="15.75" hidden="1" customHeight="1" x14ac:dyDescent="0.3">
      <c r="A270" s="9">
        <v>86880</v>
      </c>
      <c r="B270" s="9" t="s">
        <v>378</v>
      </c>
      <c r="C270" s="9" t="s">
        <v>77</v>
      </c>
    </row>
    <row r="271" spans="1:3" ht="15.75" hidden="1" customHeight="1" x14ac:dyDescent="0.3">
      <c r="A271">
        <v>72600</v>
      </c>
      <c r="B271" t="s">
        <v>438</v>
      </c>
      <c r="C271" t="s">
        <v>140</v>
      </c>
    </row>
    <row r="272" spans="1:3" ht="15.75" hidden="1" customHeight="1" x14ac:dyDescent="0.3">
      <c r="A272">
        <v>85940</v>
      </c>
      <c r="B272" t="s">
        <v>445</v>
      </c>
      <c r="C272" t="s">
        <v>127</v>
      </c>
    </row>
    <row r="273" spans="1:3" ht="15.75" hidden="1" customHeight="1" x14ac:dyDescent="0.3">
      <c r="A273" s="9">
        <v>75210</v>
      </c>
      <c r="B273" s="9" t="s">
        <v>439</v>
      </c>
      <c r="C273" s="41" t="s">
        <v>77</v>
      </c>
    </row>
    <row r="274" spans="1:3" ht="15.75" hidden="1" customHeight="1" x14ac:dyDescent="0.3">
      <c r="A274" s="9">
        <v>77290</v>
      </c>
      <c r="B274" s="9" t="s">
        <v>156</v>
      </c>
      <c r="C274" s="9" t="s">
        <v>145</v>
      </c>
    </row>
    <row r="275" spans="1:3" ht="15.75" hidden="1" customHeight="1" x14ac:dyDescent="0.3">
      <c r="A275" s="9">
        <v>77340</v>
      </c>
      <c r="B275" s="9" t="s">
        <v>337</v>
      </c>
      <c r="C275" s="9" t="s">
        <v>145</v>
      </c>
    </row>
    <row r="276" spans="1:3" ht="15.75" hidden="1" customHeight="1" x14ac:dyDescent="0.3">
      <c r="A276" s="9">
        <v>82470</v>
      </c>
      <c r="B276" s="62" t="s">
        <v>443</v>
      </c>
      <c r="C276" t="s">
        <v>127</v>
      </c>
    </row>
    <row r="277" spans="1:3" ht="15.75" hidden="1" customHeight="1" x14ac:dyDescent="0.3">
      <c r="A277" s="9">
        <v>77400</v>
      </c>
      <c r="B277" s="9" t="s">
        <v>338</v>
      </c>
      <c r="C277" s="9" t="s">
        <v>145</v>
      </c>
    </row>
    <row r="278" spans="1:3" ht="15.75" hidden="1" customHeight="1" x14ac:dyDescent="0.3">
      <c r="A278" s="9">
        <v>77500</v>
      </c>
      <c r="B278" s="9" t="s">
        <v>339</v>
      </c>
      <c r="C278" s="9" t="s">
        <v>145</v>
      </c>
    </row>
    <row r="279" spans="1:3" ht="15.75" hidden="1" customHeight="1" x14ac:dyDescent="0.3">
      <c r="A279" s="38">
        <v>52750</v>
      </c>
      <c r="B279" t="s">
        <v>509</v>
      </c>
      <c r="C279" s="9" t="s">
        <v>114</v>
      </c>
    </row>
    <row r="280" spans="1:3" ht="15.75" hidden="1" customHeight="1" x14ac:dyDescent="0.3">
      <c r="A280" s="9">
        <v>77520</v>
      </c>
      <c r="B280" s="9" t="s">
        <v>340</v>
      </c>
      <c r="C280" s="9" t="s">
        <v>145</v>
      </c>
    </row>
    <row r="281" spans="1:3" ht="15.75" hidden="1" customHeight="1" x14ac:dyDescent="0.3">
      <c r="A281" s="38">
        <v>83210</v>
      </c>
      <c r="B281" t="s">
        <v>444</v>
      </c>
      <c r="C281" s="42" t="s">
        <v>77</v>
      </c>
    </row>
    <row r="282" spans="1:3" ht="15.75" hidden="1" customHeight="1" x14ac:dyDescent="0.3">
      <c r="A282" s="9">
        <v>77810</v>
      </c>
      <c r="B282" s="9" t="s">
        <v>341</v>
      </c>
      <c r="C282" s="9" t="s">
        <v>145</v>
      </c>
    </row>
    <row r="283" spans="1:3" ht="15.75" hidden="1" customHeight="1" x14ac:dyDescent="0.3">
      <c r="A283" s="9">
        <v>77830</v>
      </c>
      <c r="B283" s="9" t="s">
        <v>342</v>
      </c>
      <c r="C283" s="9" t="s">
        <v>145</v>
      </c>
    </row>
    <row r="284" spans="1:3" ht="15.75" hidden="1" customHeight="1" x14ac:dyDescent="0.3">
      <c r="A284" s="9">
        <v>77850</v>
      </c>
      <c r="B284" s="9" t="s">
        <v>343</v>
      </c>
      <c r="C284" s="9" t="s">
        <v>145</v>
      </c>
    </row>
    <row r="285" spans="1:3" ht="15.75" hidden="1" customHeight="1" x14ac:dyDescent="0.3">
      <c r="A285" s="44">
        <v>42320</v>
      </c>
      <c r="B285" s="44" t="s">
        <v>1098</v>
      </c>
      <c r="C285" s="9" t="s">
        <v>114</v>
      </c>
    </row>
    <row r="286" spans="1:3" ht="15.75" hidden="1" customHeight="1" x14ac:dyDescent="0.3">
      <c r="A286" s="93">
        <v>77240</v>
      </c>
      <c r="B286" s="93" t="s">
        <v>1422</v>
      </c>
      <c r="C286" s="93" t="s">
        <v>145</v>
      </c>
    </row>
    <row r="287" spans="1:3" ht="15.75" customHeight="1" x14ac:dyDescent="0.3"/>
    <row r="288" spans="1:3"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sheetData>
  <autoFilter ref="A1:C286" xr:uid="{00000000-0001-0000-0200-000000000000}">
    <filterColumn colId="0">
      <filters>
        <filter val="74390"/>
      </filters>
    </filterColumn>
    <sortState xmlns:xlrd2="http://schemas.microsoft.com/office/spreadsheetml/2017/richdata2" ref="A61:C284">
      <sortCondition ref="A1:A284"/>
    </sortState>
  </autoFilter>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2E7D4-B7C9-4FFA-B804-460F5F699057}">
  <sheetPr filterMode="1"/>
  <dimension ref="A1:E291"/>
  <sheetViews>
    <sheetView workbookViewId="0">
      <selection activeCell="B213" sqref="B213"/>
    </sheetView>
  </sheetViews>
  <sheetFormatPr defaultColWidth="9.109375" defaultRowHeight="14.4" x14ac:dyDescent="0.3"/>
  <cols>
    <col min="1" max="1" width="10.33203125" style="38" bestFit="1" customWidth="1"/>
    <col min="2" max="2" width="40.6640625" style="38" bestFit="1" customWidth="1"/>
    <col min="3" max="3" width="11.44140625" style="38" bestFit="1" customWidth="1"/>
    <col min="4" max="4" width="18.44140625" style="38" bestFit="1" customWidth="1"/>
    <col min="5" max="5" width="11.44140625" style="38" bestFit="1" customWidth="1"/>
    <col min="6" max="16384" width="9.109375" style="38"/>
  </cols>
  <sheetData>
    <row r="1" spans="1:5" s="68" customFormat="1" x14ac:dyDescent="0.3">
      <c r="A1" s="68" t="s">
        <v>521</v>
      </c>
      <c r="B1" s="68" t="s">
        <v>67</v>
      </c>
      <c r="C1" s="69" t="s">
        <v>68</v>
      </c>
      <c r="D1" s="69" t="s">
        <v>69</v>
      </c>
      <c r="E1" s="68" t="s">
        <v>1410</v>
      </c>
    </row>
    <row r="2" spans="1:5" hidden="1" x14ac:dyDescent="0.3">
      <c r="A2" s="64">
        <v>3718</v>
      </c>
      <c r="B2" s="65" t="s">
        <v>434</v>
      </c>
      <c r="C2" s="65" t="s">
        <v>448</v>
      </c>
      <c r="D2" s="65" t="s">
        <v>469</v>
      </c>
      <c r="E2" s="64" t="s">
        <v>558</v>
      </c>
    </row>
    <row r="3" spans="1:5" hidden="1" x14ac:dyDescent="0.3">
      <c r="A3" s="64">
        <v>7438</v>
      </c>
      <c r="B3" s="65" t="s">
        <v>314</v>
      </c>
      <c r="C3" s="65" t="s">
        <v>448</v>
      </c>
      <c r="D3" s="65" t="s">
        <v>469</v>
      </c>
      <c r="E3" s="64" t="s">
        <v>558</v>
      </c>
    </row>
    <row r="4" spans="1:5" hidden="1" x14ac:dyDescent="0.3">
      <c r="A4" s="64">
        <v>7439</v>
      </c>
      <c r="B4" s="65" t="s">
        <v>1416</v>
      </c>
      <c r="C4" s="65" t="s">
        <v>448</v>
      </c>
      <c r="D4" s="65" t="s">
        <v>469</v>
      </c>
      <c r="E4" s="64" t="s">
        <v>558</v>
      </c>
    </row>
    <row r="5" spans="1:5" hidden="1" x14ac:dyDescent="0.3">
      <c r="A5" s="64">
        <v>7488</v>
      </c>
      <c r="B5" s="65" t="s">
        <v>107</v>
      </c>
      <c r="C5" s="65" t="s">
        <v>448</v>
      </c>
      <c r="D5" s="65" t="s">
        <v>469</v>
      </c>
      <c r="E5" s="64" t="s">
        <v>558</v>
      </c>
    </row>
    <row r="6" spans="1:5" hidden="1" x14ac:dyDescent="0.3">
      <c r="A6" s="64">
        <v>7521</v>
      </c>
      <c r="B6" s="65" t="s">
        <v>439</v>
      </c>
      <c r="C6" s="65" t="s">
        <v>448</v>
      </c>
      <c r="D6" s="65" t="s">
        <v>469</v>
      </c>
      <c r="E6" s="64" t="s">
        <v>558</v>
      </c>
    </row>
    <row r="7" spans="1:5" hidden="1" x14ac:dyDescent="0.3">
      <c r="A7" s="64">
        <v>7509</v>
      </c>
      <c r="B7" s="65" t="s">
        <v>532</v>
      </c>
      <c r="C7" s="65" t="s">
        <v>448</v>
      </c>
      <c r="D7" s="65" t="s">
        <v>469</v>
      </c>
      <c r="E7" s="64" t="s">
        <v>558</v>
      </c>
    </row>
    <row r="8" spans="1:5" hidden="1" x14ac:dyDescent="0.3">
      <c r="A8" s="64">
        <v>7559</v>
      </c>
      <c r="B8" s="65" t="s">
        <v>318</v>
      </c>
      <c r="C8" s="65" t="s">
        <v>448</v>
      </c>
      <c r="D8" s="65" t="s">
        <v>469</v>
      </c>
      <c r="E8" s="64" t="s">
        <v>558</v>
      </c>
    </row>
    <row r="9" spans="1:5" hidden="1" x14ac:dyDescent="0.3">
      <c r="A9" s="64">
        <v>7594</v>
      </c>
      <c r="B9" s="65" t="s">
        <v>547</v>
      </c>
      <c r="C9" s="65" t="s">
        <v>448</v>
      </c>
      <c r="D9" s="65" t="s">
        <v>469</v>
      </c>
      <c r="E9" s="64" t="s">
        <v>558</v>
      </c>
    </row>
    <row r="10" spans="1:5" hidden="1" x14ac:dyDescent="0.3">
      <c r="A10" s="64">
        <v>3725</v>
      </c>
      <c r="B10" s="65" t="s">
        <v>214</v>
      </c>
      <c r="C10" s="65" t="s">
        <v>448</v>
      </c>
      <c r="D10" s="65" t="s">
        <v>469</v>
      </c>
      <c r="E10" s="64" t="s">
        <v>558</v>
      </c>
    </row>
    <row r="11" spans="1:5" hidden="1" x14ac:dyDescent="0.3">
      <c r="A11" s="64">
        <v>3746</v>
      </c>
      <c r="B11" s="65" t="s">
        <v>514</v>
      </c>
      <c r="C11" s="65" t="s">
        <v>448</v>
      </c>
      <c r="D11" s="65" t="s">
        <v>469</v>
      </c>
      <c r="E11" s="64" t="s">
        <v>558</v>
      </c>
    </row>
    <row r="12" spans="1:5" hidden="1" x14ac:dyDescent="0.3">
      <c r="A12" s="64">
        <v>3710</v>
      </c>
      <c r="B12" s="65" t="s">
        <v>212</v>
      </c>
      <c r="C12" s="65" t="s">
        <v>448</v>
      </c>
      <c r="D12" s="65" t="s">
        <v>469</v>
      </c>
      <c r="E12" s="64" t="s">
        <v>558</v>
      </c>
    </row>
    <row r="13" spans="1:5" hidden="1" x14ac:dyDescent="0.3">
      <c r="A13" s="64">
        <v>8440</v>
      </c>
      <c r="B13" s="65" t="s">
        <v>573</v>
      </c>
      <c r="C13" s="65" t="s">
        <v>448</v>
      </c>
      <c r="D13" s="65" t="s">
        <v>469</v>
      </c>
      <c r="E13" s="64" t="s">
        <v>558</v>
      </c>
    </row>
    <row r="14" spans="1:5" hidden="1" x14ac:dyDescent="0.3">
      <c r="A14" s="64">
        <v>7421</v>
      </c>
      <c r="B14" s="65" t="s">
        <v>312</v>
      </c>
      <c r="C14" s="65" t="s">
        <v>448</v>
      </c>
      <c r="D14" s="65" t="s">
        <v>469</v>
      </c>
      <c r="E14" s="64" t="s">
        <v>558</v>
      </c>
    </row>
    <row r="15" spans="1:5" hidden="1" x14ac:dyDescent="0.3">
      <c r="A15" s="64">
        <v>7430</v>
      </c>
      <c r="B15" s="65" t="s">
        <v>313</v>
      </c>
      <c r="C15" s="65" t="s">
        <v>448</v>
      </c>
      <c r="D15" s="65" t="s">
        <v>469</v>
      </c>
      <c r="E15" s="64" t="s">
        <v>558</v>
      </c>
    </row>
    <row r="16" spans="1:5" hidden="1" x14ac:dyDescent="0.3">
      <c r="A16" s="64">
        <v>8487</v>
      </c>
      <c r="B16" s="65" t="s">
        <v>367</v>
      </c>
      <c r="C16" s="65" t="s">
        <v>448</v>
      </c>
      <c r="D16" s="65" t="s">
        <v>469</v>
      </c>
      <c r="E16" s="64" t="s">
        <v>558</v>
      </c>
    </row>
    <row r="17" spans="1:5" hidden="1" x14ac:dyDescent="0.3">
      <c r="A17" s="64">
        <v>8464</v>
      </c>
      <c r="B17" s="65" t="s">
        <v>516</v>
      </c>
      <c r="C17" s="65" t="s">
        <v>448</v>
      </c>
      <c r="D17" s="65" t="s">
        <v>469</v>
      </c>
      <c r="E17" s="64" t="s">
        <v>558</v>
      </c>
    </row>
    <row r="18" spans="1:5" hidden="1" x14ac:dyDescent="0.3">
      <c r="A18" s="64">
        <v>3707</v>
      </c>
      <c r="B18" s="65" t="s">
        <v>211</v>
      </c>
      <c r="C18" s="65" t="s">
        <v>448</v>
      </c>
      <c r="D18" s="65" t="s">
        <v>469</v>
      </c>
      <c r="E18" s="64" t="s">
        <v>558</v>
      </c>
    </row>
    <row r="19" spans="1:5" hidden="1" x14ac:dyDescent="0.3">
      <c r="A19" s="64">
        <v>8369</v>
      </c>
      <c r="B19" s="65" t="s">
        <v>541</v>
      </c>
      <c r="C19" s="65" t="s">
        <v>448</v>
      </c>
      <c r="D19" s="65" t="s">
        <v>471</v>
      </c>
      <c r="E19" s="64" t="s">
        <v>558</v>
      </c>
    </row>
    <row r="20" spans="1:5" hidden="1" x14ac:dyDescent="0.3">
      <c r="A20" s="64">
        <v>8423</v>
      </c>
      <c r="B20" s="65" t="s">
        <v>359</v>
      </c>
      <c r="C20" s="65" t="s">
        <v>448</v>
      </c>
      <c r="D20" s="65" t="s">
        <v>471</v>
      </c>
      <c r="E20" s="64" t="s">
        <v>558</v>
      </c>
    </row>
    <row r="21" spans="1:5" hidden="1" x14ac:dyDescent="0.3">
      <c r="A21" s="64">
        <v>8321</v>
      </c>
      <c r="B21" s="65" t="s">
        <v>444</v>
      </c>
      <c r="C21" s="65" t="s">
        <v>448</v>
      </c>
      <c r="D21" s="65" t="s">
        <v>471</v>
      </c>
      <c r="E21" s="64" t="s">
        <v>558</v>
      </c>
    </row>
    <row r="22" spans="1:5" hidden="1" x14ac:dyDescent="0.3">
      <c r="A22" s="64">
        <v>8312</v>
      </c>
      <c r="B22" s="65" t="s">
        <v>353</v>
      </c>
      <c r="C22" s="65" t="s">
        <v>448</v>
      </c>
      <c r="D22" s="65" t="s">
        <v>471</v>
      </c>
      <c r="E22" s="64" t="s">
        <v>558</v>
      </c>
    </row>
    <row r="23" spans="1:5" hidden="1" x14ac:dyDescent="0.3">
      <c r="A23" s="64">
        <v>8433</v>
      </c>
      <c r="B23" s="65" t="s">
        <v>549</v>
      </c>
      <c r="C23" s="65" t="s">
        <v>448</v>
      </c>
      <c r="D23" s="65" t="s">
        <v>471</v>
      </c>
      <c r="E23" s="64" t="s">
        <v>558</v>
      </c>
    </row>
    <row r="24" spans="1:5" hidden="1" x14ac:dyDescent="0.3">
      <c r="A24" s="64">
        <v>8469</v>
      </c>
      <c r="B24" s="65" t="s">
        <v>366</v>
      </c>
      <c r="C24" s="65" t="s">
        <v>448</v>
      </c>
      <c r="D24" s="65" t="s">
        <v>471</v>
      </c>
      <c r="E24" s="64" t="s">
        <v>558</v>
      </c>
    </row>
    <row r="25" spans="1:5" hidden="1" x14ac:dyDescent="0.3">
      <c r="A25" s="64">
        <v>8336</v>
      </c>
      <c r="B25" s="65" t="s">
        <v>354</v>
      </c>
      <c r="C25" s="65" t="s">
        <v>448</v>
      </c>
      <c r="D25" s="65" t="s">
        <v>471</v>
      </c>
      <c r="E25" s="64" t="s">
        <v>558</v>
      </c>
    </row>
    <row r="26" spans="1:5" hidden="1" x14ac:dyDescent="0.3">
      <c r="A26" s="64">
        <v>8453</v>
      </c>
      <c r="B26" s="65" t="s">
        <v>364</v>
      </c>
      <c r="C26" s="65" t="s">
        <v>448</v>
      </c>
      <c r="D26" s="65" t="s">
        <v>471</v>
      </c>
      <c r="E26" s="64" t="s">
        <v>558</v>
      </c>
    </row>
    <row r="27" spans="1:5" hidden="1" x14ac:dyDescent="0.3">
      <c r="A27" s="64">
        <v>8452</v>
      </c>
      <c r="B27" s="65" t="s">
        <v>363</v>
      </c>
      <c r="C27" s="65" t="s">
        <v>448</v>
      </c>
      <c r="D27" s="65" t="s">
        <v>471</v>
      </c>
      <c r="E27" s="64" t="s">
        <v>558</v>
      </c>
    </row>
    <row r="28" spans="1:5" hidden="1" x14ac:dyDescent="0.3">
      <c r="A28" s="64">
        <v>8608</v>
      </c>
      <c r="B28" s="65" t="s">
        <v>109</v>
      </c>
      <c r="C28" s="65" t="s">
        <v>448</v>
      </c>
      <c r="D28" s="65" t="s">
        <v>471</v>
      </c>
      <c r="E28" s="64" t="s">
        <v>558</v>
      </c>
    </row>
    <row r="29" spans="1:5" hidden="1" x14ac:dyDescent="0.3">
      <c r="A29" s="64">
        <v>8337</v>
      </c>
      <c r="B29" s="65" t="s">
        <v>355</v>
      </c>
      <c r="C29" s="65" t="s">
        <v>448</v>
      </c>
      <c r="D29" s="65" t="s">
        <v>471</v>
      </c>
      <c r="E29" s="64" t="s">
        <v>558</v>
      </c>
    </row>
    <row r="30" spans="1:5" hidden="1" x14ac:dyDescent="0.3">
      <c r="A30" s="64">
        <v>8382</v>
      </c>
      <c r="B30" s="65" t="s">
        <v>357</v>
      </c>
      <c r="C30" s="65" t="s">
        <v>448</v>
      </c>
      <c r="D30" s="65" t="s">
        <v>471</v>
      </c>
      <c r="E30" s="64" t="s">
        <v>558</v>
      </c>
    </row>
    <row r="31" spans="1:5" hidden="1" x14ac:dyDescent="0.3">
      <c r="A31" s="64">
        <v>8385</v>
      </c>
      <c r="B31" s="65" t="s">
        <v>358</v>
      </c>
      <c r="C31" s="65" t="s">
        <v>448</v>
      </c>
      <c r="D31" s="65" t="s">
        <v>471</v>
      </c>
      <c r="E31" s="64" t="s">
        <v>558</v>
      </c>
    </row>
    <row r="32" spans="1:5" hidden="1" x14ac:dyDescent="0.3">
      <c r="A32" s="64">
        <v>8688</v>
      </c>
      <c r="B32" s="65" t="s">
        <v>378</v>
      </c>
      <c r="C32" s="65" t="s">
        <v>448</v>
      </c>
      <c r="D32" s="65" t="s">
        <v>471</v>
      </c>
      <c r="E32" s="64" t="s">
        <v>558</v>
      </c>
    </row>
    <row r="33" spans="1:5" hidden="1" x14ac:dyDescent="0.3">
      <c r="A33" s="64">
        <v>8686</v>
      </c>
      <c r="B33" s="65" t="s">
        <v>377</v>
      </c>
      <c r="C33" s="65" t="s">
        <v>448</v>
      </c>
      <c r="D33" s="65" t="s">
        <v>471</v>
      </c>
      <c r="E33" s="64" t="s">
        <v>558</v>
      </c>
    </row>
    <row r="34" spans="1:5" hidden="1" x14ac:dyDescent="0.3">
      <c r="A34" s="64">
        <v>8434</v>
      </c>
      <c r="B34" s="65" t="s">
        <v>361</v>
      </c>
      <c r="C34" s="65" t="s">
        <v>448</v>
      </c>
      <c r="D34" s="65" t="s">
        <v>471</v>
      </c>
      <c r="E34" s="64" t="s">
        <v>558</v>
      </c>
    </row>
    <row r="35" spans="1:5" hidden="1" x14ac:dyDescent="0.3">
      <c r="A35" s="64">
        <v>8667</v>
      </c>
      <c r="B35" s="65" t="s">
        <v>376</v>
      </c>
      <c r="C35" s="65" t="s">
        <v>448</v>
      </c>
      <c r="D35" s="65" t="s">
        <v>471</v>
      </c>
      <c r="E35" s="64" t="s">
        <v>558</v>
      </c>
    </row>
    <row r="36" spans="1:5" hidden="1" x14ac:dyDescent="0.3">
      <c r="A36" s="64">
        <v>8609</v>
      </c>
      <c r="B36" s="65" t="s">
        <v>374</v>
      </c>
      <c r="C36" s="65" t="s">
        <v>448</v>
      </c>
      <c r="D36" s="65" t="s">
        <v>471</v>
      </c>
      <c r="E36" s="64" t="s">
        <v>558</v>
      </c>
    </row>
    <row r="37" spans="1:5" hidden="1" x14ac:dyDescent="0.3">
      <c r="A37" s="64">
        <v>3438</v>
      </c>
      <c r="B37" s="65" t="s">
        <v>196</v>
      </c>
      <c r="C37" s="65" t="s">
        <v>448</v>
      </c>
      <c r="D37" s="65" t="s">
        <v>457</v>
      </c>
      <c r="E37" s="64" t="s">
        <v>565</v>
      </c>
    </row>
    <row r="38" spans="1:5" hidden="1" x14ac:dyDescent="0.3">
      <c r="A38" s="64">
        <v>3453</v>
      </c>
      <c r="B38" s="65" t="s">
        <v>199</v>
      </c>
      <c r="C38" s="65" t="s">
        <v>448</v>
      </c>
      <c r="D38" s="65" t="s">
        <v>457</v>
      </c>
      <c r="E38" s="64" t="s">
        <v>565</v>
      </c>
    </row>
    <row r="39" spans="1:5" hidden="1" x14ac:dyDescent="0.3">
      <c r="A39" s="64">
        <v>3461</v>
      </c>
      <c r="B39" s="65" t="s">
        <v>96</v>
      </c>
      <c r="C39" s="65" t="s">
        <v>448</v>
      </c>
      <c r="D39" s="65" t="s">
        <v>457</v>
      </c>
      <c r="E39" s="64" t="s">
        <v>565</v>
      </c>
    </row>
    <row r="40" spans="1:5" hidden="1" x14ac:dyDescent="0.3">
      <c r="A40" s="64">
        <v>3424</v>
      </c>
      <c r="B40" s="65" t="s">
        <v>92</v>
      </c>
      <c r="C40" s="65" t="s">
        <v>448</v>
      </c>
      <c r="D40" s="65" t="s">
        <v>457</v>
      </c>
      <c r="E40" s="64" t="s">
        <v>565</v>
      </c>
    </row>
    <row r="41" spans="1:5" hidden="1" x14ac:dyDescent="0.3">
      <c r="A41" s="64">
        <v>3466</v>
      </c>
      <c r="B41" s="65" t="s">
        <v>460</v>
      </c>
      <c r="C41" s="65" t="s">
        <v>448</v>
      </c>
      <c r="D41" s="65" t="s">
        <v>457</v>
      </c>
      <c r="E41" s="64" t="s">
        <v>565</v>
      </c>
    </row>
    <row r="42" spans="1:5" hidden="1" x14ac:dyDescent="0.3">
      <c r="A42" s="64">
        <v>3474</v>
      </c>
      <c r="B42" s="65" t="s">
        <v>202</v>
      </c>
      <c r="C42" s="65" t="s">
        <v>448</v>
      </c>
      <c r="D42" s="65" t="s">
        <v>457</v>
      </c>
      <c r="E42" s="64" t="s">
        <v>565</v>
      </c>
    </row>
    <row r="43" spans="1:5" hidden="1" x14ac:dyDescent="0.3">
      <c r="A43" s="64">
        <v>3449</v>
      </c>
      <c r="B43" s="65" t="s">
        <v>198</v>
      </c>
      <c r="C43" s="65" t="s">
        <v>448</v>
      </c>
      <c r="D43" s="65" t="s">
        <v>457</v>
      </c>
      <c r="E43" s="64" t="s">
        <v>565</v>
      </c>
    </row>
    <row r="44" spans="1:5" hidden="1" x14ac:dyDescent="0.3">
      <c r="A44" s="64">
        <v>3452</v>
      </c>
      <c r="B44" s="65" t="s">
        <v>94</v>
      </c>
      <c r="C44" s="65" t="s">
        <v>448</v>
      </c>
      <c r="D44" s="65" t="s">
        <v>457</v>
      </c>
      <c r="E44" s="64" t="s">
        <v>565</v>
      </c>
    </row>
    <row r="45" spans="1:5" hidden="1" x14ac:dyDescent="0.3">
      <c r="A45" s="64">
        <v>3448</v>
      </c>
      <c r="B45" s="65" t="s">
        <v>459</v>
      </c>
      <c r="C45" s="65" t="s">
        <v>448</v>
      </c>
      <c r="D45" s="65" t="s">
        <v>457</v>
      </c>
      <c r="E45" s="64" t="s">
        <v>565</v>
      </c>
    </row>
    <row r="46" spans="1:5" hidden="1" x14ac:dyDescent="0.3">
      <c r="A46" s="64">
        <v>3464</v>
      </c>
      <c r="B46" s="65" t="s">
        <v>200</v>
      </c>
      <c r="C46" s="65" t="s">
        <v>448</v>
      </c>
      <c r="D46" s="65" t="s">
        <v>457</v>
      </c>
      <c r="E46" s="64" t="s">
        <v>565</v>
      </c>
    </row>
    <row r="47" spans="1:5" hidden="1" x14ac:dyDescent="0.3">
      <c r="A47" s="64">
        <v>3324</v>
      </c>
      <c r="B47" s="65" t="s">
        <v>528</v>
      </c>
      <c r="C47" s="65" t="s">
        <v>448</v>
      </c>
      <c r="D47" s="65" t="s">
        <v>461</v>
      </c>
      <c r="E47" s="64" t="s">
        <v>565</v>
      </c>
    </row>
    <row r="48" spans="1:5" hidden="1" x14ac:dyDescent="0.3">
      <c r="A48" s="64">
        <v>3332</v>
      </c>
      <c r="B48" s="65" t="s">
        <v>191</v>
      </c>
      <c r="C48" s="65" t="s">
        <v>448</v>
      </c>
      <c r="D48" s="65" t="s">
        <v>461</v>
      </c>
      <c r="E48" s="64" t="s">
        <v>565</v>
      </c>
    </row>
    <row r="49" spans="1:5" hidden="1" x14ac:dyDescent="0.3">
      <c r="A49" s="64">
        <v>3286</v>
      </c>
      <c r="B49" s="65" t="s">
        <v>462</v>
      </c>
      <c r="C49" s="65" t="s">
        <v>448</v>
      </c>
      <c r="D49" s="65" t="s">
        <v>461</v>
      </c>
      <c r="E49" s="64" t="s">
        <v>565</v>
      </c>
    </row>
    <row r="50" spans="1:5" hidden="1" x14ac:dyDescent="0.3">
      <c r="A50" s="64">
        <v>3316</v>
      </c>
      <c r="B50" s="65" t="s">
        <v>189</v>
      </c>
      <c r="C50" s="65" t="s">
        <v>448</v>
      </c>
      <c r="D50" s="65" t="s">
        <v>461</v>
      </c>
      <c r="E50" s="64" t="s">
        <v>565</v>
      </c>
    </row>
    <row r="51" spans="1:5" hidden="1" x14ac:dyDescent="0.3">
      <c r="A51" s="64">
        <v>3313</v>
      </c>
      <c r="B51" s="65" t="s">
        <v>527</v>
      </c>
      <c r="C51" s="65" t="s">
        <v>448</v>
      </c>
      <c r="D51" s="65" t="s">
        <v>461</v>
      </c>
      <c r="E51" s="64" t="s">
        <v>565</v>
      </c>
    </row>
    <row r="52" spans="1:5" hidden="1" x14ac:dyDescent="0.3">
      <c r="A52" s="64">
        <v>3343</v>
      </c>
      <c r="B52" s="65" t="s">
        <v>193</v>
      </c>
      <c r="C52" s="65" t="s">
        <v>448</v>
      </c>
      <c r="D52" s="65" t="s">
        <v>461</v>
      </c>
      <c r="E52" s="64" t="s">
        <v>565</v>
      </c>
    </row>
    <row r="53" spans="1:5" hidden="1" x14ac:dyDescent="0.3">
      <c r="A53" s="64">
        <v>3357</v>
      </c>
      <c r="B53" s="65" t="s">
        <v>538</v>
      </c>
      <c r="C53" s="65" t="s">
        <v>448</v>
      </c>
      <c r="D53" s="65" t="s">
        <v>461</v>
      </c>
      <c r="E53" s="64" t="s">
        <v>565</v>
      </c>
    </row>
    <row r="54" spans="1:5" hidden="1" x14ac:dyDescent="0.3">
      <c r="A54" s="64">
        <v>3333</v>
      </c>
      <c r="B54" s="65" t="s">
        <v>192</v>
      </c>
      <c r="C54" s="65" t="s">
        <v>448</v>
      </c>
      <c r="D54" s="65" t="s">
        <v>461</v>
      </c>
      <c r="E54" s="64" t="s">
        <v>565</v>
      </c>
    </row>
    <row r="55" spans="1:5" hidden="1" x14ac:dyDescent="0.3">
      <c r="A55" s="64">
        <v>3298</v>
      </c>
      <c r="B55" s="65" t="s">
        <v>187</v>
      </c>
      <c r="C55" s="65" t="s">
        <v>448</v>
      </c>
      <c r="D55" s="65" t="s">
        <v>461</v>
      </c>
      <c r="E55" s="64" t="s">
        <v>565</v>
      </c>
    </row>
    <row r="56" spans="1:5" hidden="1" x14ac:dyDescent="0.3">
      <c r="A56" s="64">
        <v>3107</v>
      </c>
      <c r="B56" s="65" t="s">
        <v>174</v>
      </c>
      <c r="C56" s="65" t="s">
        <v>448</v>
      </c>
      <c r="D56" s="65" t="s">
        <v>449</v>
      </c>
      <c r="E56" s="64" t="s">
        <v>1412</v>
      </c>
    </row>
    <row r="57" spans="1:5" hidden="1" x14ac:dyDescent="0.3">
      <c r="A57" s="64">
        <v>3663</v>
      </c>
      <c r="B57" s="65" t="s">
        <v>544</v>
      </c>
      <c r="C57" s="65" t="s">
        <v>448</v>
      </c>
      <c r="D57" s="65" t="s">
        <v>449</v>
      </c>
      <c r="E57" s="64" t="s">
        <v>1412</v>
      </c>
    </row>
    <row r="58" spans="1:5" hidden="1" x14ac:dyDescent="0.3">
      <c r="A58" s="64">
        <v>3618</v>
      </c>
      <c r="B58" s="65" t="s">
        <v>99</v>
      </c>
      <c r="C58" s="65" t="s">
        <v>448</v>
      </c>
      <c r="D58" s="65" t="s">
        <v>449</v>
      </c>
      <c r="E58" s="64" t="s">
        <v>1412</v>
      </c>
    </row>
    <row r="59" spans="1:5" hidden="1" x14ac:dyDescent="0.3">
      <c r="A59" s="64">
        <v>3151</v>
      </c>
      <c r="B59" s="65" t="s">
        <v>179</v>
      </c>
      <c r="C59" s="65" t="s">
        <v>448</v>
      </c>
      <c r="D59" s="65" t="s">
        <v>449</v>
      </c>
      <c r="E59" s="64" t="s">
        <v>1412</v>
      </c>
    </row>
    <row r="60" spans="1:5" hidden="1" x14ac:dyDescent="0.3">
      <c r="A60" s="64">
        <v>3128</v>
      </c>
      <c r="B60" s="65" t="s">
        <v>176</v>
      </c>
      <c r="C60" s="65" t="s">
        <v>448</v>
      </c>
      <c r="D60" s="65" t="s">
        <v>449</v>
      </c>
      <c r="E60" s="64" t="s">
        <v>1412</v>
      </c>
    </row>
    <row r="61" spans="1:5" hidden="1" x14ac:dyDescent="0.3">
      <c r="A61" s="64">
        <v>3633</v>
      </c>
      <c r="B61" s="65" t="s">
        <v>543</v>
      </c>
      <c r="C61" s="65" t="s">
        <v>448</v>
      </c>
      <c r="D61" s="65" t="s">
        <v>449</v>
      </c>
      <c r="E61" s="64" t="s">
        <v>1412</v>
      </c>
    </row>
    <row r="62" spans="1:5" hidden="1" x14ac:dyDescent="0.3">
      <c r="A62" s="64">
        <v>3696</v>
      </c>
      <c r="B62" s="65" t="s">
        <v>103</v>
      </c>
      <c r="C62" s="65" t="s">
        <v>448</v>
      </c>
      <c r="D62" s="65" t="s">
        <v>449</v>
      </c>
      <c r="E62" s="64" t="s">
        <v>1412</v>
      </c>
    </row>
    <row r="63" spans="1:5" hidden="1" x14ac:dyDescent="0.3">
      <c r="A63" s="64">
        <v>3656</v>
      </c>
      <c r="B63" s="65" t="s">
        <v>207</v>
      </c>
      <c r="C63" s="65" t="s">
        <v>448</v>
      </c>
      <c r="D63" s="65" t="s">
        <v>449</v>
      </c>
      <c r="E63" s="64" t="s">
        <v>1412</v>
      </c>
    </row>
    <row r="64" spans="1:5" hidden="1" x14ac:dyDescent="0.3">
      <c r="A64" s="64">
        <v>3149</v>
      </c>
      <c r="B64" s="65" t="s">
        <v>178</v>
      </c>
      <c r="C64" s="65" t="s">
        <v>448</v>
      </c>
      <c r="D64" s="65" t="s">
        <v>449</v>
      </c>
      <c r="E64" s="64" t="s">
        <v>1412</v>
      </c>
    </row>
    <row r="65" spans="1:5" hidden="1" x14ac:dyDescent="0.3">
      <c r="A65" s="64">
        <v>3148</v>
      </c>
      <c r="B65" s="65" t="s">
        <v>177</v>
      </c>
      <c r="C65" s="65" t="s">
        <v>448</v>
      </c>
      <c r="D65" s="65" t="s">
        <v>449</v>
      </c>
      <c r="E65" s="64" t="s">
        <v>1412</v>
      </c>
    </row>
    <row r="66" spans="1:5" hidden="1" x14ac:dyDescent="0.3">
      <c r="A66" s="64">
        <v>3123</v>
      </c>
      <c r="B66" s="65" t="s">
        <v>175</v>
      </c>
      <c r="C66" s="65" t="s">
        <v>448</v>
      </c>
      <c r="D66" s="65" t="s">
        <v>449</v>
      </c>
      <c r="E66" s="64" t="s">
        <v>1412</v>
      </c>
    </row>
    <row r="67" spans="1:5" hidden="1" x14ac:dyDescent="0.3">
      <c r="A67" s="64">
        <v>3169</v>
      </c>
      <c r="B67" s="65" t="s">
        <v>181</v>
      </c>
      <c r="C67" s="65" t="s">
        <v>448</v>
      </c>
      <c r="D67" s="65" t="s">
        <v>449</v>
      </c>
      <c r="E67" s="64" t="s">
        <v>1412</v>
      </c>
    </row>
    <row r="68" spans="1:5" hidden="1" x14ac:dyDescent="0.3">
      <c r="A68" s="64">
        <v>3640</v>
      </c>
      <c r="B68" s="65" t="s">
        <v>529</v>
      </c>
      <c r="C68" s="65" t="s">
        <v>448</v>
      </c>
      <c r="D68" s="65" t="s">
        <v>449</v>
      </c>
      <c r="E68" s="64" t="s">
        <v>1412</v>
      </c>
    </row>
    <row r="69" spans="1:5" hidden="1" x14ac:dyDescent="0.3">
      <c r="A69" s="64">
        <v>3182</v>
      </c>
      <c r="B69" s="65" t="s">
        <v>182</v>
      </c>
      <c r="C69" s="65" t="s">
        <v>448</v>
      </c>
      <c r="D69" s="65" t="s">
        <v>449</v>
      </c>
      <c r="E69" s="64" t="s">
        <v>1412</v>
      </c>
    </row>
    <row r="70" spans="1:5" hidden="1" x14ac:dyDescent="0.3">
      <c r="A70" s="64">
        <v>3693</v>
      </c>
      <c r="B70" s="65" t="s">
        <v>451</v>
      </c>
      <c r="C70" s="65" t="s">
        <v>448</v>
      </c>
      <c r="D70" s="65" t="s">
        <v>449</v>
      </c>
      <c r="E70" s="64" t="s">
        <v>1412</v>
      </c>
    </row>
    <row r="71" spans="1:5" hidden="1" x14ac:dyDescent="0.3">
      <c r="A71" s="64">
        <v>3197</v>
      </c>
      <c r="B71" s="65" t="s">
        <v>184</v>
      </c>
      <c r="C71" s="65" t="s">
        <v>448</v>
      </c>
      <c r="D71" s="65" t="s">
        <v>449</v>
      </c>
      <c r="E71" s="64" t="s">
        <v>1412</v>
      </c>
    </row>
    <row r="72" spans="1:5" hidden="1" x14ac:dyDescent="0.3">
      <c r="A72" s="64">
        <v>3695</v>
      </c>
      <c r="B72" s="65" t="s">
        <v>452</v>
      </c>
      <c r="C72" s="65" t="s">
        <v>448</v>
      </c>
      <c r="D72" s="65" t="s">
        <v>449</v>
      </c>
      <c r="E72" s="64" t="s">
        <v>1412</v>
      </c>
    </row>
    <row r="73" spans="1:5" hidden="1" x14ac:dyDescent="0.3">
      <c r="A73" s="64">
        <v>3688</v>
      </c>
      <c r="B73" s="65" t="s">
        <v>210</v>
      </c>
      <c r="C73" s="65" t="s">
        <v>448</v>
      </c>
      <c r="D73" s="65" t="s">
        <v>449</v>
      </c>
      <c r="E73" s="64" t="s">
        <v>1412</v>
      </c>
    </row>
    <row r="74" spans="1:5" hidden="1" x14ac:dyDescent="0.3">
      <c r="A74" s="64">
        <v>3608</v>
      </c>
      <c r="B74" s="65" t="s">
        <v>539</v>
      </c>
      <c r="C74" s="65" t="s">
        <v>448</v>
      </c>
      <c r="D74" s="65" t="s">
        <v>456</v>
      </c>
      <c r="E74" s="64" t="s">
        <v>558</v>
      </c>
    </row>
    <row r="75" spans="1:5" hidden="1" x14ac:dyDescent="0.3">
      <c r="A75" s="64">
        <v>3631</v>
      </c>
      <c r="B75" s="65" t="s">
        <v>472</v>
      </c>
      <c r="C75" s="65" t="s">
        <v>448</v>
      </c>
      <c r="D75" s="65" t="s">
        <v>456</v>
      </c>
      <c r="E75" s="64" t="s">
        <v>558</v>
      </c>
    </row>
    <row r="76" spans="1:5" hidden="1" x14ac:dyDescent="0.3">
      <c r="A76" s="64">
        <v>3241</v>
      </c>
      <c r="B76" s="65" t="s">
        <v>525</v>
      </c>
      <c r="C76" s="65" t="s">
        <v>448</v>
      </c>
      <c r="D76" s="65" t="s">
        <v>456</v>
      </c>
      <c r="E76" s="64" t="s">
        <v>558</v>
      </c>
    </row>
    <row r="77" spans="1:5" hidden="1" x14ac:dyDescent="0.3">
      <c r="A77" s="64">
        <v>3269</v>
      </c>
      <c r="B77" s="65" t="s">
        <v>526</v>
      </c>
      <c r="C77" s="65" t="s">
        <v>448</v>
      </c>
      <c r="D77" s="65" t="s">
        <v>456</v>
      </c>
      <c r="E77" s="64" t="s">
        <v>558</v>
      </c>
    </row>
    <row r="78" spans="1:5" hidden="1" x14ac:dyDescent="0.3">
      <c r="A78" s="64">
        <v>3291</v>
      </c>
      <c r="B78" s="65" t="s">
        <v>186</v>
      </c>
      <c r="C78" s="65" t="s">
        <v>448</v>
      </c>
      <c r="D78" s="65" t="s">
        <v>456</v>
      </c>
      <c r="E78" s="64" t="s">
        <v>558</v>
      </c>
    </row>
    <row r="79" spans="1:5" hidden="1" x14ac:dyDescent="0.3">
      <c r="A79" s="64">
        <v>3281</v>
      </c>
      <c r="B79" s="65" t="s">
        <v>90</v>
      </c>
      <c r="C79" s="65" t="s">
        <v>448</v>
      </c>
      <c r="D79" s="65" t="s">
        <v>456</v>
      </c>
      <c r="E79" s="64" t="s">
        <v>558</v>
      </c>
    </row>
    <row r="80" spans="1:5" hidden="1" x14ac:dyDescent="0.3">
      <c r="A80" s="64">
        <v>3288</v>
      </c>
      <c r="B80" s="65" t="s">
        <v>91</v>
      </c>
      <c r="C80" s="65" t="s">
        <v>448</v>
      </c>
      <c r="D80" s="65" t="s">
        <v>456</v>
      </c>
      <c r="E80" s="64" t="s">
        <v>558</v>
      </c>
    </row>
    <row r="81" spans="1:5" hidden="1" x14ac:dyDescent="0.3">
      <c r="A81" s="64">
        <v>3265</v>
      </c>
      <c r="B81" s="65" t="s">
        <v>88</v>
      </c>
      <c r="C81" s="65" t="s">
        <v>448</v>
      </c>
      <c r="D81" s="65" t="s">
        <v>456</v>
      </c>
      <c r="E81" s="64" t="s">
        <v>558</v>
      </c>
    </row>
    <row r="82" spans="1:5" hidden="1" x14ac:dyDescent="0.3">
      <c r="A82" s="64">
        <v>3226</v>
      </c>
      <c r="B82" s="65" t="s">
        <v>84</v>
      </c>
      <c r="C82" s="65" t="s">
        <v>448</v>
      </c>
      <c r="D82" s="65" t="s">
        <v>456</v>
      </c>
      <c r="E82" s="64" t="s">
        <v>558</v>
      </c>
    </row>
    <row r="83" spans="1:5" hidden="1" x14ac:dyDescent="0.3">
      <c r="A83" s="64">
        <v>3207</v>
      </c>
      <c r="B83" s="65" t="s">
        <v>74</v>
      </c>
      <c r="C83" s="65" t="s">
        <v>448</v>
      </c>
      <c r="D83" s="65" t="s">
        <v>456</v>
      </c>
      <c r="E83" s="64" t="s">
        <v>558</v>
      </c>
    </row>
    <row r="84" spans="1:5" hidden="1" x14ac:dyDescent="0.3">
      <c r="A84" s="64">
        <v>3233</v>
      </c>
      <c r="B84" s="65" t="s">
        <v>463</v>
      </c>
      <c r="C84" s="65" t="s">
        <v>448</v>
      </c>
      <c r="D84" s="65" t="s">
        <v>456</v>
      </c>
      <c r="E84" s="64" t="s">
        <v>565</v>
      </c>
    </row>
    <row r="85" spans="1:5" hidden="1" x14ac:dyDescent="0.3">
      <c r="A85" s="64">
        <v>3579</v>
      </c>
      <c r="B85" s="65" t="s">
        <v>468</v>
      </c>
      <c r="C85" s="65" t="s">
        <v>448</v>
      </c>
      <c r="D85" s="65" t="s">
        <v>456</v>
      </c>
      <c r="E85" s="64" t="s">
        <v>565</v>
      </c>
    </row>
    <row r="86" spans="1:5" hidden="1" x14ac:dyDescent="0.3">
      <c r="A86" s="64">
        <v>3193</v>
      </c>
      <c r="B86" s="65" t="s">
        <v>517</v>
      </c>
      <c r="C86" s="65" t="s">
        <v>448</v>
      </c>
      <c r="D86" s="65" t="s">
        <v>456</v>
      </c>
      <c r="E86" s="64" t="s">
        <v>558</v>
      </c>
    </row>
    <row r="87" spans="1:5" hidden="1" x14ac:dyDescent="0.3">
      <c r="A87" s="64">
        <v>3159</v>
      </c>
      <c r="B87" s="65" t="s">
        <v>473</v>
      </c>
      <c r="C87" s="65" t="s">
        <v>448</v>
      </c>
      <c r="D87" s="65" t="s">
        <v>456</v>
      </c>
      <c r="E87" s="64" t="s">
        <v>558</v>
      </c>
    </row>
    <row r="88" spans="1:5" hidden="1" x14ac:dyDescent="0.3">
      <c r="A88" s="64">
        <v>3683</v>
      </c>
      <c r="B88" s="65" t="s">
        <v>209</v>
      </c>
      <c r="C88" s="65" t="s">
        <v>448</v>
      </c>
      <c r="D88" s="65" t="s">
        <v>456</v>
      </c>
      <c r="E88" s="64" t="s">
        <v>558</v>
      </c>
    </row>
    <row r="89" spans="1:5" hidden="1" x14ac:dyDescent="0.3">
      <c r="A89" s="64">
        <v>3515</v>
      </c>
      <c r="B89" s="65" t="s">
        <v>97</v>
      </c>
      <c r="C89" s="65" t="s">
        <v>448</v>
      </c>
      <c r="D89" s="65" t="s">
        <v>456</v>
      </c>
      <c r="E89" s="64" t="s">
        <v>565</v>
      </c>
    </row>
    <row r="90" spans="1:5" hidden="1" x14ac:dyDescent="0.3">
      <c r="A90" s="64">
        <v>7379</v>
      </c>
      <c r="B90" s="65" t="s">
        <v>311</v>
      </c>
      <c r="C90" s="65" t="s">
        <v>448</v>
      </c>
      <c r="D90" s="65" t="s">
        <v>464</v>
      </c>
      <c r="E90" s="64" t="s">
        <v>1420</v>
      </c>
    </row>
    <row r="91" spans="1:5" hidden="1" x14ac:dyDescent="0.3">
      <c r="A91" s="64">
        <v>3408</v>
      </c>
      <c r="B91" s="65" t="s">
        <v>195</v>
      </c>
      <c r="C91" s="65" t="s">
        <v>448</v>
      </c>
      <c r="D91" s="65" t="s">
        <v>464</v>
      </c>
      <c r="E91" s="64" t="s">
        <v>1420</v>
      </c>
    </row>
    <row r="92" spans="1:5" hidden="1" x14ac:dyDescent="0.3">
      <c r="A92" s="64">
        <v>7323</v>
      </c>
      <c r="B92" s="65" t="s">
        <v>309</v>
      </c>
      <c r="C92" s="65" t="s">
        <v>448</v>
      </c>
      <c r="D92" s="65" t="s">
        <v>464</v>
      </c>
      <c r="E92" s="64" t="s">
        <v>1420</v>
      </c>
    </row>
    <row r="93" spans="1:5" hidden="1" x14ac:dyDescent="0.3">
      <c r="A93" s="64">
        <v>7308</v>
      </c>
      <c r="B93" s="65" t="s">
        <v>104</v>
      </c>
      <c r="C93" s="65" t="s">
        <v>448</v>
      </c>
      <c r="D93" s="65" t="s">
        <v>464</v>
      </c>
      <c r="E93" s="64" t="s">
        <v>1420</v>
      </c>
    </row>
    <row r="94" spans="1:5" hidden="1" x14ac:dyDescent="0.3">
      <c r="A94" s="64">
        <v>7309</v>
      </c>
      <c r="B94" s="65" t="s">
        <v>106</v>
      </c>
      <c r="C94" s="65" t="s">
        <v>448</v>
      </c>
      <c r="D94" s="65" t="s">
        <v>464</v>
      </c>
      <c r="E94" s="64" t="s">
        <v>1420</v>
      </c>
    </row>
    <row r="95" spans="1:5" hidden="1" x14ac:dyDescent="0.3">
      <c r="A95" s="64">
        <v>7569</v>
      </c>
      <c r="B95" s="65" t="s">
        <v>319</v>
      </c>
      <c r="C95" s="65" t="s">
        <v>448</v>
      </c>
      <c r="D95" s="65" t="s">
        <v>464</v>
      </c>
      <c r="E95" s="64" t="s">
        <v>1420</v>
      </c>
    </row>
    <row r="96" spans="1:5" hidden="1" x14ac:dyDescent="0.3">
      <c r="A96" s="64">
        <v>7321</v>
      </c>
      <c r="B96" s="65" t="s">
        <v>308</v>
      </c>
      <c r="C96" s="65" t="s">
        <v>448</v>
      </c>
      <c r="D96" s="65" t="s">
        <v>464</v>
      </c>
      <c r="E96" s="64" t="s">
        <v>1420</v>
      </c>
    </row>
    <row r="97" spans="1:5" hidden="1" x14ac:dyDescent="0.3">
      <c r="A97" s="64">
        <v>7318</v>
      </c>
      <c r="B97" s="65" t="s">
        <v>537</v>
      </c>
      <c r="C97" s="65" t="s">
        <v>448</v>
      </c>
      <c r="D97" s="65" t="s">
        <v>464</v>
      </c>
      <c r="E97" s="64" t="s">
        <v>1420</v>
      </c>
    </row>
    <row r="98" spans="1:5" hidden="1" x14ac:dyDescent="0.3">
      <c r="A98" s="64">
        <v>7311</v>
      </c>
      <c r="B98" s="65" t="s">
        <v>305</v>
      </c>
      <c r="C98" s="65" t="s">
        <v>448</v>
      </c>
      <c r="D98" s="65" t="s">
        <v>464</v>
      </c>
      <c r="E98" s="64" t="s">
        <v>1420</v>
      </c>
    </row>
    <row r="99" spans="1:5" hidden="1" x14ac:dyDescent="0.3">
      <c r="A99" s="64">
        <v>7331</v>
      </c>
      <c r="B99" s="65" t="s">
        <v>310</v>
      </c>
      <c r="C99" s="65" t="s">
        <v>448</v>
      </c>
      <c r="D99" s="65" t="s">
        <v>464</v>
      </c>
      <c r="E99" s="64" t="s">
        <v>1420</v>
      </c>
    </row>
    <row r="100" spans="1:5" hidden="1" x14ac:dyDescent="0.3">
      <c r="A100" s="64">
        <v>7302</v>
      </c>
      <c r="B100" s="65" t="s">
        <v>304</v>
      </c>
      <c r="C100" s="65" t="s">
        <v>448</v>
      </c>
      <c r="D100" s="65" t="s">
        <v>464</v>
      </c>
      <c r="E100" s="64" t="s">
        <v>1420</v>
      </c>
    </row>
    <row r="101" spans="1:5" hidden="1" x14ac:dyDescent="0.3">
      <c r="A101" s="64">
        <v>7313</v>
      </c>
      <c r="B101" s="65" t="s">
        <v>474</v>
      </c>
      <c r="C101" s="65" t="s">
        <v>448</v>
      </c>
      <c r="D101" s="65" t="s">
        <v>464</v>
      </c>
      <c r="E101" s="64" t="s">
        <v>1420</v>
      </c>
    </row>
    <row r="102" spans="1:5" hidden="1" x14ac:dyDescent="0.3">
      <c r="A102" s="64">
        <v>7207</v>
      </c>
      <c r="B102" s="65" t="s">
        <v>289</v>
      </c>
      <c r="C102" s="65" t="s">
        <v>476</v>
      </c>
      <c r="D102" s="65" t="s">
        <v>477</v>
      </c>
      <c r="E102" s="64" t="s">
        <v>557</v>
      </c>
    </row>
    <row r="103" spans="1:5" hidden="1" x14ac:dyDescent="0.3">
      <c r="A103" s="64">
        <v>7138</v>
      </c>
      <c r="B103" s="65" t="s">
        <v>146</v>
      </c>
      <c r="C103" s="65" t="s">
        <v>476</v>
      </c>
      <c r="D103" s="65" t="s">
        <v>477</v>
      </c>
      <c r="E103" s="64" t="s">
        <v>1413</v>
      </c>
    </row>
    <row r="104" spans="1:5" hidden="1" x14ac:dyDescent="0.3">
      <c r="A104" s="64">
        <v>7257</v>
      </c>
      <c r="B104" s="65" t="s">
        <v>297</v>
      </c>
      <c r="C104" s="65" t="s">
        <v>476</v>
      </c>
      <c r="D104" s="65" t="s">
        <v>477</v>
      </c>
      <c r="E104" s="64" t="s">
        <v>1413</v>
      </c>
    </row>
    <row r="105" spans="1:5" hidden="1" x14ac:dyDescent="0.3">
      <c r="A105" s="64">
        <v>7258</v>
      </c>
      <c r="B105" s="65" t="s">
        <v>298</v>
      </c>
      <c r="C105" s="65" t="s">
        <v>476</v>
      </c>
      <c r="D105" s="65" t="s">
        <v>477</v>
      </c>
      <c r="E105" s="64" t="s">
        <v>557</v>
      </c>
    </row>
    <row r="106" spans="1:5" hidden="1" x14ac:dyDescent="0.3">
      <c r="A106" s="64">
        <v>7143</v>
      </c>
      <c r="B106" s="65" t="s">
        <v>283</v>
      </c>
      <c r="C106" s="65" t="s">
        <v>476</v>
      </c>
      <c r="D106" s="65" t="s">
        <v>477</v>
      </c>
      <c r="E106" s="64" t="s">
        <v>1413</v>
      </c>
    </row>
    <row r="107" spans="1:5" hidden="1" x14ac:dyDescent="0.3">
      <c r="A107" s="64">
        <v>7203</v>
      </c>
      <c r="B107" s="65" t="s">
        <v>288</v>
      </c>
      <c r="C107" s="65" t="s">
        <v>476</v>
      </c>
      <c r="D107" s="65" t="s">
        <v>477</v>
      </c>
      <c r="E107" s="64" t="s">
        <v>557</v>
      </c>
    </row>
    <row r="108" spans="1:5" hidden="1" x14ac:dyDescent="0.3">
      <c r="A108" s="64">
        <v>7227</v>
      </c>
      <c r="B108" s="65" t="s">
        <v>292</v>
      </c>
      <c r="C108" s="65" t="s">
        <v>476</v>
      </c>
      <c r="D108" s="65" t="s">
        <v>477</v>
      </c>
      <c r="E108" s="64" t="s">
        <v>557</v>
      </c>
    </row>
    <row r="109" spans="1:5" hidden="1" x14ac:dyDescent="0.3">
      <c r="A109" s="64">
        <v>7149</v>
      </c>
      <c r="B109" s="65" t="s">
        <v>284</v>
      </c>
      <c r="C109" s="65" t="s">
        <v>476</v>
      </c>
      <c r="D109" s="65" t="s">
        <v>477</v>
      </c>
      <c r="E109" s="64" t="s">
        <v>1413</v>
      </c>
    </row>
    <row r="110" spans="1:5" hidden="1" x14ac:dyDescent="0.3">
      <c r="A110" s="64">
        <v>4175</v>
      </c>
      <c r="B110" s="65" t="s">
        <v>223</v>
      </c>
      <c r="C110" s="65" t="s">
        <v>476</v>
      </c>
      <c r="D110" s="65" t="s">
        <v>477</v>
      </c>
      <c r="E110" s="64" t="s">
        <v>1413</v>
      </c>
    </row>
    <row r="111" spans="1:5" hidden="1" x14ac:dyDescent="0.3">
      <c r="A111" s="64">
        <v>7150</v>
      </c>
      <c r="B111" s="65" t="s">
        <v>165</v>
      </c>
      <c r="C111" s="65" t="s">
        <v>476</v>
      </c>
      <c r="D111" s="65" t="s">
        <v>477</v>
      </c>
      <c r="E111" s="64" t="s">
        <v>1413</v>
      </c>
    </row>
    <row r="112" spans="1:5" hidden="1" x14ac:dyDescent="0.3">
      <c r="A112" s="64">
        <v>7211</v>
      </c>
      <c r="B112" s="65" t="s">
        <v>290</v>
      </c>
      <c r="C112" s="65" t="s">
        <v>476</v>
      </c>
      <c r="D112" s="65" t="s">
        <v>477</v>
      </c>
      <c r="E112" s="64" t="s">
        <v>557</v>
      </c>
    </row>
    <row r="113" spans="1:5" hidden="1" x14ac:dyDescent="0.3">
      <c r="A113" s="64">
        <v>4136</v>
      </c>
      <c r="B113" s="65" t="s">
        <v>217</v>
      </c>
      <c r="C113" s="65" t="s">
        <v>476</v>
      </c>
      <c r="D113" s="65" t="s">
        <v>477</v>
      </c>
      <c r="E113" s="64" t="s">
        <v>557</v>
      </c>
    </row>
    <row r="114" spans="1:5" hidden="1" x14ac:dyDescent="0.3">
      <c r="A114" s="64">
        <v>7164</v>
      </c>
      <c r="B114" s="65" t="s">
        <v>286</v>
      </c>
      <c r="C114" s="65" t="s">
        <v>476</v>
      </c>
      <c r="D114" s="65" t="s">
        <v>477</v>
      </c>
      <c r="E114" s="64" t="s">
        <v>1413</v>
      </c>
    </row>
    <row r="115" spans="1:5" hidden="1" x14ac:dyDescent="0.3">
      <c r="A115" s="64">
        <v>7133</v>
      </c>
      <c r="B115" s="65" t="s">
        <v>166</v>
      </c>
      <c r="C115" s="65" t="s">
        <v>476</v>
      </c>
      <c r="D115" s="65" t="s">
        <v>477</v>
      </c>
      <c r="E115" s="64" t="s">
        <v>1413</v>
      </c>
    </row>
    <row r="116" spans="1:5" hidden="1" x14ac:dyDescent="0.3">
      <c r="A116" s="64">
        <v>7225</v>
      </c>
      <c r="B116" s="65" t="s">
        <v>291</v>
      </c>
      <c r="C116" s="65" t="s">
        <v>476</v>
      </c>
      <c r="D116" s="65" t="s">
        <v>477</v>
      </c>
      <c r="E116" s="64" t="s">
        <v>557</v>
      </c>
    </row>
    <row r="117" spans="1:5" hidden="1" x14ac:dyDescent="0.3">
      <c r="A117" s="64">
        <v>7724</v>
      </c>
      <c r="B117" s="65" t="s">
        <v>1422</v>
      </c>
      <c r="C117" s="65" t="s">
        <v>476</v>
      </c>
      <c r="D117" s="65" t="s">
        <v>483</v>
      </c>
      <c r="E117" s="64" t="s">
        <v>1417</v>
      </c>
    </row>
    <row r="118" spans="1:5" hidden="1" x14ac:dyDescent="0.3">
      <c r="A118" s="64">
        <v>7729</v>
      </c>
      <c r="B118" s="65" t="s">
        <v>156</v>
      </c>
      <c r="C118" s="65" t="s">
        <v>476</v>
      </c>
      <c r="D118" s="65" t="s">
        <v>483</v>
      </c>
      <c r="E118" s="64" t="s">
        <v>1417</v>
      </c>
    </row>
    <row r="119" spans="1:5" hidden="1" x14ac:dyDescent="0.3">
      <c r="A119" s="64">
        <v>7715</v>
      </c>
      <c r="B119" s="65" t="s">
        <v>158</v>
      </c>
      <c r="C119" s="65" t="s">
        <v>476</v>
      </c>
      <c r="D119" s="65" t="s">
        <v>483</v>
      </c>
      <c r="E119" s="64" t="s">
        <v>1417</v>
      </c>
    </row>
    <row r="120" spans="1:5" hidden="1" x14ac:dyDescent="0.3">
      <c r="A120" s="64">
        <v>7785</v>
      </c>
      <c r="B120" s="65" t="s">
        <v>343</v>
      </c>
      <c r="C120" s="65" t="s">
        <v>476</v>
      </c>
      <c r="D120" s="65" t="s">
        <v>483</v>
      </c>
      <c r="E120" s="64" t="s">
        <v>1417</v>
      </c>
    </row>
    <row r="121" spans="1:5" hidden="1" x14ac:dyDescent="0.3">
      <c r="A121" s="64">
        <v>7603</v>
      </c>
      <c r="B121" s="65" t="s">
        <v>1433</v>
      </c>
      <c r="C121" s="65" t="s">
        <v>476</v>
      </c>
      <c r="D121" s="65" t="s">
        <v>483</v>
      </c>
      <c r="E121" s="64" t="s">
        <v>1417</v>
      </c>
    </row>
    <row r="122" spans="1:5" hidden="1" x14ac:dyDescent="0.3">
      <c r="A122" s="64">
        <v>7783</v>
      </c>
      <c r="B122" s="65" t="s">
        <v>342</v>
      </c>
      <c r="C122" s="65" t="s">
        <v>476</v>
      </c>
      <c r="D122" s="65" t="s">
        <v>483</v>
      </c>
      <c r="E122" s="64" t="s">
        <v>1417</v>
      </c>
    </row>
    <row r="123" spans="1:5" hidden="1" x14ac:dyDescent="0.3">
      <c r="A123" s="64">
        <v>7725</v>
      </c>
      <c r="B123" s="65" t="s">
        <v>336</v>
      </c>
      <c r="C123" s="65" t="s">
        <v>476</v>
      </c>
      <c r="D123" s="65" t="s">
        <v>483</v>
      </c>
      <c r="E123" s="64" t="s">
        <v>1417</v>
      </c>
    </row>
    <row r="124" spans="1:5" hidden="1" x14ac:dyDescent="0.3">
      <c r="A124" s="64">
        <v>7752</v>
      </c>
      <c r="B124" s="65" t="s">
        <v>340</v>
      </c>
      <c r="C124" s="65" t="s">
        <v>476</v>
      </c>
      <c r="D124" s="65" t="s">
        <v>483</v>
      </c>
      <c r="E124" s="64" t="s">
        <v>1417</v>
      </c>
    </row>
    <row r="125" spans="1:5" hidden="1" x14ac:dyDescent="0.3">
      <c r="A125" s="66">
        <v>7719</v>
      </c>
      <c r="B125" s="67" t="s">
        <v>334</v>
      </c>
      <c r="C125" s="67" t="s">
        <v>476</v>
      </c>
      <c r="D125" s="67" t="s">
        <v>483</v>
      </c>
      <c r="E125" s="66" t="s">
        <v>1417</v>
      </c>
    </row>
    <row r="126" spans="1:5" hidden="1" x14ac:dyDescent="0.3">
      <c r="A126" s="64">
        <v>7619</v>
      </c>
      <c r="B126" s="65" t="s">
        <v>162</v>
      </c>
      <c r="C126" s="65" t="s">
        <v>476</v>
      </c>
      <c r="D126" s="65" t="s">
        <v>483</v>
      </c>
      <c r="E126" s="64" t="s">
        <v>1417</v>
      </c>
    </row>
    <row r="127" spans="1:5" hidden="1" x14ac:dyDescent="0.3">
      <c r="A127" s="64">
        <v>7750</v>
      </c>
      <c r="B127" s="65" t="s">
        <v>339</v>
      </c>
      <c r="C127" s="65" t="s">
        <v>476</v>
      </c>
      <c r="D127" s="65" t="s">
        <v>483</v>
      </c>
      <c r="E127" s="64" t="s">
        <v>1417</v>
      </c>
    </row>
    <row r="128" spans="1:5" hidden="1" x14ac:dyDescent="0.3">
      <c r="A128" s="64">
        <v>7703</v>
      </c>
      <c r="B128" s="65" t="s">
        <v>159</v>
      </c>
      <c r="C128" s="65" t="s">
        <v>476</v>
      </c>
      <c r="D128" s="65" t="s">
        <v>483</v>
      </c>
      <c r="E128" s="64" t="s">
        <v>1417</v>
      </c>
    </row>
    <row r="129" spans="1:5" hidden="1" x14ac:dyDescent="0.3">
      <c r="A129" s="64">
        <v>7606</v>
      </c>
      <c r="B129" s="65" t="s">
        <v>322</v>
      </c>
      <c r="C129" s="65" t="s">
        <v>476</v>
      </c>
      <c r="D129" s="65" t="s">
        <v>483</v>
      </c>
      <c r="E129" s="64" t="s">
        <v>1417</v>
      </c>
    </row>
    <row r="130" spans="1:5" hidden="1" x14ac:dyDescent="0.3">
      <c r="A130" s="64">
        <v>7618</v>
      </c>
      <c r="B130" s="65" t="s">
        <v>163</v>
      </c>
      <c r="C130" s="65" t="s">
        <v>476</v>
      </c>
      <c r="D130" s="65" t="s">
        <v>483</v>
      </c>
      <c r="E130" s="64" t="s">
        <v>1417</v>
      </c>
    </row>
    <row r="131" spans="1:5" hidden="1" x14ac:dyDescent="0.3">
      <c r="A131" s="64">
        <v>7734</v>
      </c>
      <c r="B131" s="65" t="s">
        <v>337</v>
      </c>
      <c r="C131" s="65" t="s">
        <v>476</v>
      </c>
      <c r="D131" s="65" t="s">
        <v>483</v>
      </c>
      <c r="E131" s="64" t="s">
        <v>1417</v>
      </c>
    </row>
    <row r="132" spans="1:5" hidden="1" x14ac:dyDescent="0.3">
      <c r="A132" s="64">
        <v>7701</v>
      </c>
      <c r="B132" s="65" t="s">
        <v>160</v>
      </c>
      <c r="C132" s="65" t="s">
        <v>476</v>
      </c>
      <c r="D132" s="65" t="s">
        <v>483</v>
      </c>
      <c r="E132" s="64" t="s">
        <v>1417</v>
      </c>
    </row>
    <row r="133" spans="1:5" hidden="1" x14ac:dyDescent="0.3">
      <c r="A133" s="64">
        <v>7626</v>
      </c>
      <c r="B133" s="65" t="s">
        <v>325</v>
      </c>
      <c r="C133" s="65" t="s">
        <v>476</v>
      </c>
      <c r="D133" s="65" t="s">
        <v>483</v>
      </c>
      <c r="E133" s="64" t="s">
        <v>1417</v>
      </c>
    </row>
    <row r="134" spans="1:5" hidden="1" x14ac:dyDescent="0.3">
      <c r="A134" s="64">
        <v>4132</v>
      </c>
      <c r="B134" s="65" t="s">
        <v>216</v>
      </c>
      <c r="C134" s="65" t="s">
        <v>476</v>
      </c>
      <c r="D134" s="65" t="s">
        <v>484</v>
      </c>
      <c r="E134" s="64" t="s">
        <v>1413</v>
      </c>
    </row>
    <row r="135" spans="1:5" hidden="1" x14ac:dyDescent="0.3">
      <c r="A135" s="64">
        <v>7113</v>
      </c>
      <c r="B135" s="65" t="s">
        <v>280</v>
      </c>
      <c r="C135" s="65" t="s">
        <v>476</v>
      </c>
      <c r="D135" s="65" t="s">
        <v>484</v>
      </c>
      <c r="E135" s="64" t="s">
        <v>1413</v>
      </c>
    </row>
    <row r="136" spans="1:5" hidden="1" x14ac:dyDescent="0.3">
      <c r="A136" s="64">
        <v>7740</v>
      </c>
      <c r="B136" s="65" t="s">
        <v>338</v>
      </c>
      <c r="C136" s="65" t="s">
        <v>476</v>
      </c>
      <c r="D136" s="65" t="s">
        <v>484</v>
      </c>
      <c r="E136" s="64" t="s">
        <v>1413</v>
      </c>
    </row>
    <row r="137" spans="1:5" hidden="1" x14ac:dyDescent="0.3">
      <c r="A137" s="64">
        <v>7131</v>
      </c>
      <c r="B137" s="65" t="s">
        <v>282</v>
      </c>
      <c r="C137" s="65" t="s">
        <v>476</v>
      </c>
      <c r="D137" s="65" t="s">
        <v>484</v>
      </c>
      <c r="E137" s="64" t="s">
        <v>1413</v>
      </c>
    </row>
    <row r="138" spans="1:5" hidden="1" x14ac:dyDescent="0.3">
      <c r="A138" s="64">
        <v>7184</v>
      </c>
      <c r="B138" s="65" t="s">
        <v>287</v>
      </c>
      <c r="C138" s="65" t="s">
        <v>476</v>
      </c>
      <c r="D138" s="65" t="s">
        <v>484</v>
      </c>
      <c r="E138" s="64" t="s">
        <v>1413</v>
      </c>
    </row>
    <row r="139" spans="1:5" hidden="1" x14ac:dyDescent="0.3">
      <c r="A139" s="64">
        <v>7711</v>
      </c>
      <c r="B139" s="65" t="s">
        <v>332</v>
      </c>
      <c r="C139" s="65" t="s">
        <v>476</v>
      </c>
      <c r="D139" s="65" t="s">
        <v>484</v>
      </c>
      <c r="E139" s="64" t="s">
        <v>1417</v>
      </c>
    </row>
    <row r="140" spans="1:5" hidden="1" x14ac:dyDescent="0.3">
      <c r="A140" s="64">
        <v>7721</v>
      </c>
      <c r="B140" s="65" t="s">
        <v>335</v>
      </c>
      <c r="C140" s="65" t="s">
        <v>476</v>
      </c>
      <c r="D140" s="65" t="s">
        <v>484</v>
      </c>
      <c r="E140" s="64" t="s">
        <v>1417</v>
      </c>
    </row>
    <row r="141" spans="1:5" hidden="1" x14ac:dyDescent="0.3">
      <c r="A141" s="64">
        <v>7182</v>
      </c>
      <c r="B141" s="65" t="s">
        <v>437</v>
      </c>
      <c r="C141" s="65" t="s">
        <v>476</v>
      </c>
      <c r="D141" s="65" t="s">
        <v>484</v>
      </c>
      <c r="E141" s="64" t="s">
        <v>1413</v>
      </c>
    </row>
    <row r="142" spans="1:5" hidden="1" x14ac:dyDescent="0.3">
      <c r="A142" s="64">
        <v>7710</v>
      </c>
      <c r="B142" s="65" t="s">
        <v>442</v>
      </c>
      <c r="C142" s="65" t="s">
        <v>476</v>
      </c>
      <c r="D142" s="65" t="s">
        <v>484</v>
      </c>
      <c r="E142" s="64" t="s">
        <v>1417</v>
      </c>
    </row>
    <row r="143" spans="1:5" hidden="1" x14ac:dyDescent="0.3">
      <c r="A143" s="64">
        <v>7781</v>
      </c>
      <c r="B143" s="65" t="s">
        <v>341</v>
      </c>
      <c r="C143" s="65" t="s">
        <v>476</v>
      </c>
      <c r="D143" s="65" t="s">
        <v>484</v>
      </c>
      <c r="E143" s="64" t="s">
        <v>1413</v>
      </c>
    </row>
    <row r="144" spans="1:5" hidden="1" x14ac:dyDescent="0.3">
      <c r="A144" s="64">
        <v>7163</v>
      </c>
      <c r="B144" s="65" t="s">
        <v>285</v>
      </c>
      <c r="C144" s="65" t="s">
        <v>476</v>
      </c>
      <c r="D144" s="65" t="s">
        <v>484</v>
      </c>
      <c r="E144" s="64" t="s">
        <v>1413</v>
      </c>
    </row>
    <row r="145" spans="1:5" hidden="1" x14ac:dyDescent="0.3">
      <c r="A145" s="64">
        <v>7712</v>
      </c>
      <c r="B145" s="65" t="s">
        <v>333</v>
      </c>
      <c r="C145" s="65" t="s">
        <v>476</v>
      </c>
      <c r="D145" s="65" t="s">
        <v>484</v>
      </c>
      <c r="E145" s="64" t="s">
        <v>1417</v>
      </c>
    </row>
    <row r="146" spans="1:5" hidden="1" x14ac:dyDescent="0.3">
      <c r="A146" s="64">
        <v>7181</v>
      </c>
      <c r="B146" s="65" t="s">
        <v>436</v>
      </c>
      <c r="C146" s="65" t="s">
        <v>476</v>
      </c>
      <c r="D146" s="65" t="s">
        <v>484</v>
      </c>
      <c r="E146" s="64" t="s">
        <v>1413</v>
      </c>
    </row>
    <row r="147" spans="1:5" hidden="1" x14ac:dyDescent="0.3">
      <c r="A147" s="64">
        <v>7259</v>
      </c>
      <c r="B147" s="65" t="s">
        <v>299</v>
      </c>
      <c r="C147" s="65" t="s">
        <v>476</v>
      </c>
      <c r="D147" s="65" t="s">
        <v>489</v>
      </c>
      <c r="E147" s="64" t="s">
        <v>557</v>
      </c>
    </row>
    <row r="148" spans="1:5" hidden="1" x14ac:dyDescent="0.3">
      <c r="A148" s="64">
        <v>7256</v>
      </c>
      <c r="B148" s="65" t="s">
        <v>296</v>
      </c>
      <c r="C148" s="65" t="s">
        <v>476</v>
      </c>
      <c r="D148" s="65" t="s">
        <v>489</v>
      </c>
      <c r="E148" s="64" t="s">
        <v>557</v>
      </c>
    </row>
    <row r="149" spans="1:5" hidden="1" x14ac:dyDescent="0.3">
      <c r="A149" s="64">
        <v>7279</v>
      </c>
      <c r="B149" s="65" t="s">
        <v>302</v>
      </c>
      <c r="C149" s="65" t="s">
        <v>476</v>
      </c>
      <c r="D149" s="65" t="s">
        <v>489</v>
      </c>
      <c r="E149" s="64" t="s">
        <v>557</v>
      </c>
    </row>
    <row r="150" spans="1:5" hidden="1" x14ac:dyDescent="0.3">
      <c r="A150" s="64">
        <v>7123</v>
      </c>
      <c r="B150" s="65" t="s">
        <v>545</v>
      </c>
      <c r="C150" s="65" t="s">
        <v>476</v>
      </c>
      <c r="D150" s="65" t="s">
        <v>489</v>
      </c>
      <c r="E150" s="64" t="s">
        <v>557</v>
      </c>
    </row>
    <row r="151" spans="1:5" hidden="1" x14ac:dyDescent="0.3">
      <c r="A151" s="64">
        <v>7246</v>
      </c>
      <c r="B151" s="65" t="s">
        <v>546</v>
      </c>
      <c r="C151" s="65" t="s">
        <v>476</v>
      </c>
      <c r="D151" s="65" t="s">
        <v>489</v>
      </c>
      <c r="E151" s="64" t="s">
        <v>557</v>
      </c>
    </row>
    <row r="152" spans="1:5" hidden="1" x14ac:dyDescent="0.3">
      <c r="A152" s="64">
        <v>7253</v>
      </c>
      <c r="B152" s="65" t="s">
        <v>137</v>
      </c>
      <c r="C152" s="65" t="s">
        <v>476</v>
      </c>
      <c r="D152" s="65" t="s">
        <v>489</v>
      </c>
      <c r="E152" s="64" t="s">
        <v>557</v>
      </c>
    </row>
    <row r="153" spans="1:5" hidden="1" x14ac:dyDescent="0.3">
      <c r="A153" s="64">
        <v>7276</v>
      </c>
      <c r="B153" s="65" t="s">
        <v>301</v>
      </c>
      <c r="C153" s="65" t="s">
        <v>476</v>
      </c>
      <c r="D153" s="65" t="s">
        <v>489</v>
      </c>
      <c r="E153" s="64" t="s">
        <v>557</v>
      </c>
    </row>
    <row r="154" spans="1:5" hidden="1" x14ac:dyDescent="0.3">
      <c r="A154" s="64">
        <v>7248</v>
      </c>
      <c r="B154" s="65" t="s">
        <v>141</v>
      </c>
      <c r="C154" s="65" t="s">
        <v>476</v>
      </c>
      <c r="D154" s="65" t="s">
        <v>489</v>
      </c>
      <c r="E154" s="64" t="s">
        <v>557</v>
      </c>
    </row>
    <row r="155" spans="1:5" hidden="1" x14ac:dyDescent="0.3">
      <c r="A155" s="64">
        <v>7244</v>
      </c>
      <c r="B155" s="65" t="s">
        <v>294</v>
      </c>
      <c r="C155" s="65" t="s">
        <v>476</v>
      </c>
      <c r="D155" s="65" t="s">
        <v>489</v>
      </c>
      <c r="E155" s="64" t="s">
        <v>557</v>
      </c>
    </row>
    <row r="156" spans="1:5" hidden="1" x14ac:dyDescent="0.3">
      <c r="A156" s="64">
        <v>7237</v>
      </c>
      <c r="B156" s="65" t="s">
        <v>142</v>
      </c>
      <c r="C156" s="65" t="s">
        <v>476</v>
      </c>
      <c r="D156" s="65" t="s">
        <v>489</v>
      </c>
      <c r="E156" s="64" t="s">
        <v>557</v>
      </c>
    </row>
    <row r="157" spans="1:5" hidden="1" x14ac:dyDescent="0.3">
      <c r="A157" s="64">
        <v>7230</v>
      </c>
      <c r="B157" s="65" t="s">
        <v>293</v>
      </c>
      <c r="C157" s="65" t="s">
        <v>476</v>
      </c>
      <c r="D157" s="65" t="s">
        <v>489</v>
      </c>
      <c r="E157" s="64" t="s">
        <v>557</v>
      </c>
    </row>
    <row r="158" spans="1:5" hidden="1" x14ac:dyDescent="0.3">
      <c r="A158" s="64">
        <v>7260</v>
      </c>
      <c r="B158" s="65" t="s">
        <v>491</v>
      </c>
      <c r="C158" s="65" t="s">
        <v>476</v>
      </c>
      <c r="D158" s="65" t="s">
        <v>489</v>
      </c>
      <c r="E158" s="64" t="s">
        <v>557</v>
      </c>
    </row>
    <row r="159" spans="1:5" hidden="1" x14ac:dyDescent="0.3">
      <c r="A159" s="64">
        <v>7293</v>
      </c>
      <c r="B159" s="65" t="s">
        <v>303</v>
      </c>
      <c r="C159" s="65" t="s">
        <v>476</v>
      </c>
      <c r="D159" s="65" t="s">
        <v>489</v>
      </c>
      <c r="E159" s="64" t="s">
        <v>557</v>
      </c>
    </row>
    <row r="160" spans="1:5" hidden="1" x14ac:dyDescent="0.3">
      <c r="A160" s="64">
        <v>7266</v>
      </c>
      <c r="B160" s="65" t="s">
        <v>300</v>
      </c>
      <c r="C160" s="65" t="s">
        <v>476</v>
      </c>
      <c r="D160" s="65" t="s">
        <v>489</v>
      </c>
      <c r="E160" s="64" t="s">
        <v>557</v>
      </c>
    </row>
    <row r="161" spans="1:5" hidden="1" x14ac:dyDescent="0.3">
      <c r="A161" s="64">
        <v>7670</v>
      </c>
      <c r="B161" s="65" t="s">
        <v>1421</v>
      </c>
      <c r="C161" s="65" t="s">
        <v>476</v>
      </c>
      <c r="D161" s="65" t="s">
        <v>479</v>
      </c>
      <c r="E161" s="64" t="s">
        <v>1417</v>
      </c>
    </row>
    <row r="162" spans="1:5" hidden="1" x14ac:dyDescent="0.3">
      <c r="A162" s="66">
        <v>7633</v>
      </c>
      <c r="B162" s="67" t="s">
        <v>327</v>
      </c>
      <c r="C162" s="67" t="s">
        <v>476</v>
      </c>
      <c r="D162" s="67" t="s">
        <v>479</v>
      </c>
      <c r="E162" s="66" t="s">
        <v>1417</v>
      </c>
    </row>
    <row r="163" spans="1:5" hidden="1" x14ac:dyDescent="0.3">
      <c r="A163" s="64">
        <v>7635</v>
      </c>
      <c r="B163" s="65" t="s">
        <v>327</v>
      </c>
      <c r="C163" s="65" t="s">
        <v>476</v>
      </c>
      <c r="D163" s="65" t="s">
        <v>479</v>
      </c>
      <c r="E163" s="64" t="s">
        <v>1417</v>
      </c>
    </row>
    <row r="164" spans="1:5" hidden="1" x14ac:dyDescent="0.3">
      <c r="A164" s="66">
        <v>7535</v>
      </c>
      <c r="B164" s="67" t="s">
        <v>164</v>
      </c>
      <c r="C164" s="67" t="s">
        <v>476</v>
      </c>
      <c r="D164" s="67" t="s">
        <v>479</v>
      </c>
      <c r="E164" s="66" t="s">
        <v>1417</v>
      </c>
    </row>
    <row r="165" spans="1:5" hidden="1" x14ac:dyDescent="0.3">
      <c r="A165" s="64">
        <v>7610</v>
      </c>
      <c r="B165" s="65" t="s">
        <v>324</v>
      </c>
      <c r="C165" s="65" t="s">
        <v>476</v>
      </c>
      <c r="D165" s="65" t="s">
        <v>479</v>
      </c>
      <c r="E165" s="64" t="s">
        <v>1417</v>
      </c>
    </row>
    <row r="166" spans="1:5" hidden="1" x14ac:dyDescent="0.3">
      <c r="A166" s="64">
        <v>7678</v>
      </c>
      <c r="B166" s="65" t="s">
        <v>331</v>
      </c>
      <c r="C166" s="65" t="s">
        <v>476</v>
      </c>
      <c r="D166" s="65" t="s">
        <v>479</v>
      </c>
      <c r="E166" s="64" t="s">
        <v>1417</v>
      </c>
    </row>
    <row r="167" spans="1:5" hidden="1" x14ac:dyDescent="0.3">
      <c r="A167" s="64">
        <v>7628</v>
      </c>
      <c r="B167" s="65" t="s">
        <v>441</v>
      </c>
      <c r="C167" s="65" t="s">
        <v>476</v>
      </c>
      <c r="D167" s="65" t="s">
        <v>479</v>
      </c>
      <c r="E167" s="64" t="s">
        <v>1417</v>
      </c>
    </row>
    <row r="168" spans="1:5" hidden="1" x14ac:dyDescent="0.3">
      <c r="A168" s="66">
        <v>7669</v>
      </c>
      <c r="B168" s="67" t="s">
        <v>329</v>
      </c>
      <c r="C168" s="67" t="s">
        <v>476</v>
      </c>
      <c r="D168" s="67" t="s">
        <v>479</v>
      </c>
      <c r="E168" s="66" t="s">
        <v>1417</v>
      </c>
    </row>
    <row r="169" spans="1:5" hidden="1" x14ac:dyDescent="0.3">
      <c r="A169" s="66">
        <v>7672</v>
      </c>
      <c r="B169" s="67" t="s">
        <v>548</v>
      </c>
      <c r="C169" s="67" t="s">
        <v>476</v>
      </c>
      <c r="D169" s="67" t="s">
        <v>479</v>
      </c>
      <c r="E169" s="66" t="s">
        <v>1417</v>
      </c>
    </row>
    <row r="170" spans="1:5" hidden="1" x14ac:dyDescent="0.3">
      <c r="A170" s="64">
        <v>7546</v>
      </c>
      <c r="B170" s="65" t="s">
        <v>440</v>
      </c>
      <c r="C170" s="65" t="s">
        <v>476</v>
      </c>
      <c r="D170" s="65" t="s">
        <v>479</v>
      </c>
      <c r="E170" s="64" t="s">
        <v>1417</v>
      </c>
    </row>
    <row r="171" spans="1:5" hidden="1" x14ac:dyDescent="0.3">
      <c r="A171" s="64">
        <v>7642</v>
      </c>
      <c r="B171" s="65" t="s">
        <v>328</v>
      </c>
      <c r="C171" s="65" t="s">
        <v>476</v>
      </c>
      <c r="D171" s="65" t="s">
        <v>479</v>
      </c>
      <c r="E171" s="64" t="s">
        <v>1417</v>
      </c>
    </row>
    <row r="172" spans="1:5" hidden="1" x14ac:dyDescent="0.3">
      <c r="A172" s="64">
        <v>7604</v>
      </c>
      <c r="B172" s="65" t="s">
        <v>599</v>
      </c>
      <c r="C172" s="65" t="s">
        <v>476</v>
      </c>
      <c r="D172" s="65" t="s">
        <v>479</v>
      </c>
      <c r="E172" s="64" t="s">
        <v>1417</v>
      </c>
    </row>
    <row r="173" spans="1:5" hidden="1" x14ac:dyDescent="0.3">
      <c r="A173" s="64">
        <v>7630</v>
      </c>
      <c r="B173" s="65" t="s">
        <v>600</v>
      </c>
      <c r="C173" s="65" t="s">
        <v>476</v>
      </c>
      <c r="D173" s="65" t="s">
        <v>479</v>
      </c>
      <c r="E173" s="64" t="s">
        <v>1417</v>
      </c>
    </row>
    <row r="174" spans="1:5" hidden="1" x14ac:dyDescent="0.3">
      <c r="A174" s="64">
        <v>7534</v>
      </c>
      <c r="B174" s="65" t="s">
        <v>1423</v>
      </c>
      <c r="C174" s="65" t="s">
        <v>476</v>
      </c>
      <c r="D174" s="65" t="s">
        <v>479</v>
      </c>
      <c r="E174" s="64" t="s">
        <v>1417</v>
      </c>
    </row>
    <row r="175" spans="1:5" hidden="1" x14ac:dyDescent="0.3">
      <c r="A175" s="64">
        <v>7504</v>
      </c>
      <c r="B175" s="65" t="s">
        <v>143</v>
      </c>
      <c r="C175" s="65" t="s">
        <v>476</v>
      </c>
      <c r="D175" s="65" t="s">
        <v>479</v>
      </c>
      <c r="E175" s="64" t="s">
        <v>1417</v>
      </c>
    </row>
    <row r="176" spans="1:5" hidden="1" x14ac:dyDescent="0.3">
      <c r="A176" s="64">
        <v>7608</v>
      </c>
      <c r="B176" s="65" t="s">
        <v>323</v>
      </c>
      <c r="C176" s="65" t="s">
        <v>476</v>
      </c>
      <c r="D176" s="65" t="s">
        <v>479</v>
      </c>
      <c r="E176" s="64" t="s">
        <v>1417</v>
      </c>
    </row>
    <row r="177" spans="1:5" hidden="1" x14ac:dyDescent="0.3">
      <c r="A177" s="64">
        <v>7644</v>
      </c>
      <c r="B177" s="65" t="s">
        <v>161</v>
      </c>
      <c r="C177" s="65" t="s">
        <v>476</v>
      </c>
      <c r="D177" s="65" t="s">
        <v>479</v>
      </c>
      <c r="E177" s="64" t="s">
        <v>1417</v>
      </c>
    </row>
    <row r="178" spans="1:5" hidden="1" x14ac:dyDescent="0.3">
      <c r="A178" s="64">
        <v>7674</v>
      </c>
      <c r="B178" s="65" t="s">
        <v>1424</v>
      </c>
      <c r="C178" s="65" t="s">
        <v>476</v>
      </c>
      <c r="D178" s="65" t="s">
        <v>479</v>
      </c>
      <c r="E178" s="64" t="s">
        <v>1417</v>
      </c>
    </row>
    <row r="179" spans="1:5" hidden="1" x14ac:dyDescent="0.3">
      <c r="A179" s="64">
        <v>7545</v>
      </c>
      <c r="B179" s="65" t="s">
        <v>317</v>
      </c>
      <c r="C179" s="65" t="s">
        <v>476</v>
      </c>
      <c r="D179" s="65" t="s">
        <v>479</v>
      </c>
      <c r="E179" s="64" t="s">
        <v>1417</v>
      </c>
    </row>
    <row r="180" spans="1:5" hidden="1" x14ac:dyDescent="0.3">
      <c r="A180" s="64">
        <v>4145</v>
      </c>
      <c r="B180" s="65" t="s">
        <v>219</v>
      </c>
      <c r="C180" s="65" t="s">
        <v>476</v>
      </c>
      <c r="D180" s="65" t="s">
        <v>481</v>
      </c>
      <c r="E180" s="64" t="s">
        <v>1413</v>
      </c>
    </row>
    <row r="181" spans="1:5" hidden="1" x14ac:dyDescent="0.3">
      <c r="A181" s="66">
        <v>4227</v>
      </c>
      <c r="B181" s="67" t="s">
        <v>231</v>
      </c>
      <c r="C181" s="67" t="s">
        <v>476</v>
      </c>
      <c r="D181" s="67" t="s">
        <v>481</v>
      </c>
      <c r="E181" s="66" t="s">
        <v>562</v>
      </c>
    </row>
    <row r="182" spans="1:5" hidden="1" x14ac:dyDescent="0.3">
      <c r="A182" s="64">
        <v>4116</v>
      </c>
      <c r="B182" s="65" t="s">
        <v>155</v>
      </c>
      <c r="C182" s="65" t="s">
        <v>476</v>
      </c>
      <c r="D182" s="65" t="s">
        <v>481</v>
      </c>
      <c r="E182" s="64" t="s">
        <v>1413</v>
      </c>
    </row>
    <row r="183" spans="1:5" hidden="1" x14ac:dyDescent="0.3">
      <c r="A183" s="64">
        <v>4221</v>
      </c>
      <c r="B183" s="65" t="s">
        <v>170</v>
      </c>
      <c r="C183" s="65" t="s">
        <v>476</v>
      </c>
      <c r="D183" s="65" t="s">
        <v>481</v>
      </c>
      <c r="E183" s="64" t="s">
        <v>562</v>
      </c>
    </row>
    <row r="184" spans="1:5" hidden="1" x14ac:dyDescent="0.3">
      <c r="A184" s="64">
        <v>4153</v>
      </c>
      <c r="B184" s="65" t="s">
        <v>172</v>
      </c>
      <c r="C184" s="65" t="s">
        <v>476</v>
      </c>
      <c r="D184" s="65" t="s">
        <v>481</v>
      </c>
      <c r="E184" s="64" t="s">
        <v>1413</v>
      </c>
    </row>
    <row r="185" spans="1:5" hidden="1" x14ac:dyDescent="0.3">
      <c r="A185" s="64">
        <v>4201</v>
      </c>
      <c r="B185" s="65" t="s">
        <v>225</v>
      </c>
      <c r="C185" s="65" t="s">
        <v>476</v>
      </c>
      <c r="D185" s="65" t="s">
        <v>481</v>
      </c>
      <c r="E185" s="64" t="s">
        <v>562</v>
      </c>
    </row>
    <row r="186" spans="1:5" hidden="1" x14ac:dyDescent="0.3">
      <c r="A186" s="64">
        <v>4288</v>
      </c>
      <c r="B186" s="65" t="s">
        <v>148</v>
      </c>
      <c r="C186" s="65" t="s">
        <v>476</v>
      </c>
      <c r="D186" s="65" t="s">
        <v>481</v>
      </c>
      <c r="E186" s="64" t="s">
        <v>562</v>
      </c>
    </row>
    <row r="187" spans="1:5" hidden="1" x14ac:dyDescent="0.3">
      <c r="A187" s="64">
        <v>4239</v>
      </c>
      <c r="B187" s="65" t="s">
        <v>486</v>
      </c>
      <c r="C187" s="65" t="s">
        <v>476</v>
      </c>
      <c r="D187" s="65" t="s">
        <v>481</v>
      </c>
      <c r="E187" s="64" t="s">
        <v>562</v>
      </c>
    </row>
    <row r="188" spans="1:5" hidden="1" x14ac:dyDescent="0.3">
      <c r="A188" s="64">
        <v>4271</v>
      </c>
      <c r="B188" s="65" t="s">
        <v>232</v>
      </c>
      <c r="C188" s="65" t="s">
        <v>476</v>
      </c>
      <c r="D188" s="65" t="s">
        <v>481</v>
      </c>
      <c r="E188" s="64" t="s">
        <v>562</v>
      </c>
    </row>
    <row r="189" spans="1:5" hidden="1" x14ac:dyDescent="0.3">
      <c r="A189" s="64">
        <v>4232</v>
      </c>
      <c r="B189" s="65" t="s">
        <v>1098</v>
      </c>
      <c r="C189" s="65" t="s">
        <v>476</v>
      </c>
      <c r="D189" s="65" t="s">
        <v>481</v>
      </c>
      <c r="E189" s="64" t="s">
        <v>562</v>
      </c>
    </row>
    <row r="190" spans="1:5" hidden="1" x14ac:dyDescent="0.3">
      <c r="A190" s="64">
        <v>4273</v>
      </c>
      <c r="B190" s="65" t="s">
        <v>233</v>
      </c>
      <c r="C190" s="65" t="s">
        <v>476</v>
      </c>
      <c r="D190" s="65" t="s">
        <v>481</v>
      </c>
      <c r="E190" s="64" t="s">
        <v>562</v>
      </c>
    </row>
    <row r="191" spans="1:5" hidden="1" x14ac:dyDescent="0.3">
      <c r="A191" s="64">
        <v>4211</v>
      </c>
      <c r="B191" s="65" t="s">
        <v>553</v>
      </c>
      <c r="C191" s="65" t="s">
        <v>476</v>
      </c>
      <c r="D191" s="65" t="s">
        <v>481</v>
      </c>
      <c r="E191" s="64" t="s">
        <v>562</v>
      </c>
    </row>
    <row r="192" spans="1:5" hidden="1" x14ac:dyDescent="0.3">
      <c r="A192" s="64">
        <v>4214</v>
      </c>
      <c r="B192" s="65" t="s">
        <v>229</v>
      </c>
      <c r="C192" s="65" t="s">
        <v>476</v>
      </c>
      <c r="D192" s="65" t="s">
        <v>481</v>
      </c>
      <c r="E192" s="64" t="s">
        <v>562</v>
      </c>
    </row>
    <row r="193" spans="1:5" hidden="1" x14ac:dyDescent="0.3">
      <c r="A193" s="64">
        <v>4285</v>
      </c>
      <c r="B193" s="65" t="s">
        <v>234</v>
      </c>
      <c r="C193" s="65" t="s">
        <v>476</v>
      </c>
      <c r="D193" s="65" t="s">
        <v>481</v>
      </c>
      <c r="E193" s="64" t="s">
        <v>562</v>
      </c>
    </row>
    <row r="194" spans="1:5" hidden="1" x14ac:dyDescent="0.3">
      <c r="A194" s="64">
        <v>4206</v>
      </c>
      <c r="B194" s="65" t="s">
        <v>227</v>
      </c>
      <c r="C194" s="65" t="s">
        <v>476</v>
      </c>
      <c r="D194" s="65" t="s">
        <v>481</v>
      </c>
      <c r="E194" s="64" t="s">
        <v>562</v>
      </c>
    </row>
    <row r="195" spans="1:5" hidden="1" x14ac:dyDescent="0.3">
      <c r="A195" s="64">
        <v>4138</v>
      </c>
      <c r="B195" s="65" t="s">
        <v>173</v>
      </c>
      <c r="C195" s="65" t="s">
        <v>476</v>
      </c>
      <c r="D195" s="65" t="s">
        <v>481</v>
      </c>
      <c r="E195" s="64" t="s">
        <v>562</v>
      </c>
    </row>
    <row r="196" spans="1:5" hidden="1" x14ac:dyDescent="0.3">
      <c r="A196" s="64">
        <v>4207</v>
      </c>
      <c r="B196" s="65" t="s">
        <v>228</v>
      </c>
      <c r="C196" s="65" t="s">
        <v>476</v>
      </c>
      <c r="D196" s="65" t="s">
        <v>487</v>
      </c>
      <c r="E196" s="64" t="s">
        <v>562</v>
      </c>
    </row>
    <row r="197" spans="1:5" hidden="1" x14ac:dyDescent="0.3">
      <c r="A197" s="64">
        <v>4124</v>
      </c>
      <c r="B197" s="65" t="s">
        <v>154</v>
      </c>
      <c r="C197" s="65" t="s">
        <v>476</v>
      </c>
      <c r="D197" s="65" t="s">
        <v>487</v>
      </c>
      <c r="E197" s="64" t="s">
        <v>1413</v>
      </c>
    </row>
    <row r="198" spans="1:5" hidden="1" x14ac:dyDescent="0.3">
      <c r="A198" s="64">
        <v>4222</v>
      </c>
      <c r="B198" s="65" t="s">
        <v>230</v>
      </c>
      <c r="C198" s="65" t="s">
        <v>476</v>
      </c>
      <c r="D198" s="65" t="s">
        <v>487</v>
      </c>
      <c r="E198" s="64" t="s">
        <v>562</v>
      </c>
    </row>
    <row r="199" spans="1:5" hidden="1" x14ac:dyDescent="0.3">
      <c r="A199" s="64">
        <v>4202</v>
      </c>
      <c r="B199" s="65" t="s">
        <v>226</v>
      </c>
      <c r="C199" s="65" t="s">
        <v>476</v>
      </c>
      <c r="D199" s="65" t="s">
        <v>487</v>
      </c>
      <c r="E199" s="64" t="s">
        <v>562</v>
      </c>
    </row>
    <row r="200" spans="1:5" hidden="1" x14ac:dyDescent="0.3">
      <c r="A200" s="64">
        <v>4152</v>
      </c>
      <c r="B200" s="65" t="s">
        <v>221</v>
      </c>
      <c r="C200" s="65" t="s">
        <v>476</v>
      </c>
      <c r="D200" s="65" t="s">
        <v>487</v>
      </c>
      <c r="E200" s="64" t="s">
        <v>1413</v>
      </c>
    </row>
    <row r="201" spans="1:5" hidden="1" x14ac:dyDescent="0.3">
      <c r="A201" s="64">
        <v>4196</v>
      </c>
      <c r="B201" s="65" t="s">
        <v>153</v>
      </c>
      <c r="C201" s="65" t="s">
        <v>476</v>
      </c>
      <c r="D201" s="65" t="s">
        <v>487</v>
      </c>
      <c r="E201" s="64" t="s">
        <v>1413</v>
      </c>
    </row>
    <row r="202" spans="1:5" hidden="1" x14ac:dyDescent="0.3">
      <c r="A202" s="64">
        <v>4283</v>
      </c>
      <c r="B202" s="65" t="s">
        <v>150</v>
      </c>
      <c r="C202" s="65" t="s">
        <v>476</v>
      </c>
      <c r="D202" s="65" t="s">
        <v>487</v>
      </c>
      <c r="E202" s="64" t="s">
        <v>562</v>
      </c>
    </row>
    <row r="203" spans="1:5" hidden="1" x14ac:dyDescent="0.3">
      <c r="A203" s="64">
        <v>4172</v>
      </c>
      <c r="B203" s="65" t="s">
        <v>171</v>
      </c>
      <c r="C203" s="65" t="s">
        <v>476</v>
      </c>
      <c r="D203" s="65" t="s">
        <v>487</v>
      </c>
      <c r="E203" s="64" t="s">
        <v>1413</v>
      </c>
    </row>
    <row r="204" spans="1:5" hidden="1" x14ac:dyDescent="0.3">
      <c r="A204" s="66">
        <v>4166</v>
      </c>
      <c r="B204" s="67" t="s">
        <v>540</v>
      </c>
      <c r="C204" s="67" t="s">
        <v>476</v>
      </c>
      <c r="D204" s="67" t="s">
        <v>487</v>
      </c>
      <c r="E204" s="66" t="s">
        <v>1413</v>
      </c>
    </row>
    <row r="205" spans="1:5" hidden="1" x14ac:dyDescent="0.3">
      <c r="A205" s="64">
        <v>4169</v>
      </c>
      <c r="B205" s="65" t="s">
        <v>540</v>
      </c>
      <c r="C205" s="65" t="s">
        <v>476</v>
      </c>
      <c r="D205" s="65" t="s">
        <v>487</v>
      </c>
      <c r="E205" s="64" t="s">
        <v>1413</v>
      </c>
    </row>
    <row r="206" spans="1:5" hidden="1" x14ac:dyDescent="0.3">
      <c r="A206" s="64">
        <v>4151</v>
      </c>
      <c r="B206" s="65" t="s">
        <v>220</v>
      </c>
      <c r="C206" s="65" t="s">
        <v>476</v>
      </c>
      <c r="D206" s="65" t="s">
        <v>487</v>
      </c>
      <c r="E206" s="64" t="s">
        <v>1413</v>
      </c>
    </row>
    <row r="207" spans="1:5" hidden="1" x14ac:dyDescent="0.3">
      <c r="A207" s="64">
        <v>4488</v>
      </c>
      <c r="B207" s="65" t="s">
        <v>167</v>
      </c>
      <c r="C207" s="65" t="s">
        <v>476</v>
      </c>
      <c r="D207" s="65" t="s">
        <v>487</v>
      </c>
      <c r="E207" s="64" t="s">
        <v>1413</v>
      </c>
    </row>
    <row r="208" spans="1:5" hidden="1" x14ac:dyDescent="0.3">
      <c r="A208" s="64">
        <v>4142</v>
      </c>
      <c r="B208" s="65" t="s">
        <v>530</v>
      </c>
      <c r="C208" s="65" t="s">
        <v>476</v>
      </c>
      <c r="D208" s="65" t="s">
        <v>487</v>
      </c>
      <c r="E208" s="64" t="s">
        <v>1413</v>
      </c>
    </row>
    <row r="209" spans="1:5" hidden="1" x14ac:dyDescent="0.3">
      <c r="A209" s="64">
        <v>4409</v>
      </c>
      <c r="B209" s="65" t="s">
        <v>168</v>
      </c>
      <c r="C209" s="65" t="s">
        <v>476</v>
      </c>
      <c r="D209" s="65" t="s">
        <v>487</v>
      </c>
      <c r="E209" s="64" t="s">
        <v>1413</v>
      </c>
    </row>
    <row r="210" spans="1:5" hidden="1" x14ac:dyDescent="0.3">
      <c r="A210" s="64">
        <v>4294</v>
      </c>
      <c r="B210" s="65" t="s">
        <v>169</v>
      </c>
      <c r="C210" s="65" t="s">
        <v>476</v>
      </c>
      <c r="D210" s="65" t="s">
        <v>487</v>
      </c>
      <c r="E210" s="64" t="s">
        <v>1413</v>
      </c>
    </row>
    <row r="211" spans="1:5" hidden="1" x14ac:dyDescent="0.3">
      <c r="A211" s="64">
        <v>4189</v>
      </c>
      <c r="B211" s="65" t="s">
        <v>224</v>
      </c>
      <c r="C211" s="65" t="s">
        <v>476</v>
      </c>
      <c r="D211" s="65" t="s">
        <v>487</v>
      </c>
      <c r="E211" s="64" t="s">
        <v>1413</v>
      </c>
    </row>
    <row r="212" spans="1:5" x14ac:dyDescent="0.3">
      <c r="A212" s="64">
        <v>4380</v>
      </c>
      <c r="B212" s="65" t="s">
        <v>240</v>
      </c>
      <c r="C212" s="65" t="s">
        <v>465</v>
      </c>
      <c r="D212" s="65" t="s">
        <v>504</v>
      </c>
      <c r="E212" s="64" t="s">
        <v>1415</v>
      </c>
    </row>
    <row r="213" spans="1:5" x14ac:dyDescent="0.3">
      <c r="A213" s="64">
        <v>4342</v>
      </c>
      <c r="B213" s="65" t="s">
        <v>536</v>
      </c>
      <c r="C213" s="65" t="s">
        <v>465</v>
      </c>
      <c r="D213" s="65" t="s">
        <v>504</v>
      </c>
      <c r="E213" s="64" t="s">
        <v>1418</v>
      </c>
    </row>
    <row r="214" spans="1:5" x14ac:dyDescent="0.3">
      <c r="A214" s="64">
        <v>4432</v>
      </c>
      <c r="B214" s="65" t="s">
        <v>136</v>
      </c>
      <c r="C214" s="65" t="s">
        <v>465</v>
      </c>
      <c r="D214" s="65" t="s">
        <v>504</v>
      </c>
      <c r="E214" s="64" t="s">
        <v>1418</v>
      </c>
    </row>
    <row r="215" spans="1:5" x14ac:dyDescent="0.3">
      <c r="A215" s="64">
        <v>4441</v>
      </c>
      <c r="B215" s="65" t="s">
        <v>242</v>
      </c>
      <c r="C215" s="65" t="s">
        <v>465</v>
      </c>
      <c r="D215" s="65" t="s">
        <v>504</v>
      </c>
      <c r="E215" s="64" t="s">
        <v>1414</v>
      </c>
    </row>
    <row r="216" spans="1:5" x14ac:dyDescent="0.3">
      <c r="A216" s="64">
        <v>5235</v>
      </c>
      <c r="B216" s="65" t="s">
        <v>135</v>
      </c>
      <c r="C216" s="65" t="s">
        <v>465</v>
      </c>
      <c r="D216" s="65" t="s">
        <v>504</v>
      </c>
      <c r="E216" s="64" t="s">
        <v>1418</v>
      </c>
    </row>
    <row r="217" spans="1:5" x14ac:dyDescent="0.3">
      <c r="A217" s="64">
        <v>4363</v>
      </c>
      <c r="B217" s="65" t="s">
        <v>238</v>
      </c>
      <c r="C217" s="65" t="s">
        <v>465</v>
      </c>
      <c r="D217" s="65" t="s">
        <v>504</v>
      </c>
      <c r="E217" s="64" t="s">
        <v>1415</v>
      </c>
    </row>
    <row r="218" spans="1:5" x14ac:dyDescent="0.3">
      <c r="A218" s="64">
        <v>4322</v>
      </c>
      <c r="B218" s="65" t="s">
        <v>235</v>
      </c>
      <c r="C218" s="65" t="s">
        <v>465</v>
      </c>
      <c r="D218" s="65" t="s">
        <v>504</v>
      </c>
      <c r="E218" s="64" t="s">
        <v>1415</v>
      </c>
    </row>
    <row r="219" spans="1:5" x14ac:dyDescent="0.3">
      <c r="A219" s="64">
        <v>4476</v>
      </c>
      <c r="B219" s="65" t="s">
        <v>244</v>
      </c>
      <c r="C219" s="65" t="s">
        <v>465</v>
      </c>
      <c r="D219" s="65" t="s">
        <v>504</v>
      </c>
      <c r="E219" s="64" t="s">
        <v>1418</v>
      </c>
    </row>
    <row r="220" spans="1:5" x14ac:dyDescent="0.3">
      <c r="A220" s="64">
        <v>4378</v>
      </c>
      <c r="B220" s="65" t="s">
        <v>239</v>
      </c>
      <c r="C220" s="65" t="s">
        <v>465</v>
      </c>
      <c r="D220" s="65" t="s">
        <v>504</v>
      </c>
      <c r="E220" s="64" t="s">
        <v>1415</v>
      </c>
    </row>
    <row r="221" spans="1:5" x14ac:dyDescent="0.3">
      <c r="A221" s="64">
        <v>4345</v>
      </c>
      <c r="B221" s="65" t="s">
        <v>125</v>
      </c>
      <c r="C221" s="65" t="s">
        <v>465</v>
      </c>
      <c r="D221" s="65" t="s">
        <v>504</v>
      </c>
      <c r="E221" s="64" t="s">
        <v>1415</v>
      </c>
    </row>
    <row r="222" spans="1:5" x14ac:dyDescent="0.3">
      <c r="A222" s="64">
        <v>4446</v>
      </c>
      <c r="B222" s="65" t="s">
        <v>243</v>
      </c>
      <c r="C222" s="65" t="s">
        <v>465</v>
      </c>
      <c r="D222" s="65" t="s">
        <v>504</v>
      </c>
      <c r="E222" s="64" t="s">
        <v>1414</v>
      </c>
    </row>
    <row r="223" spans="1:5" x14ac:dyDescent="0.3">
      <c r="A223" s="64">
        <v>8124</v>
      </c>
      <c r="B223" s="65" t="s">
        <v>346</v>
      </c>
      <c r="C223" s="65" t="s">
        <v>465</v>
      </c>
      <c r="D223" s="65" t="s">
        <v>502</v>
      </c>
      <c r="E223" s="64" t="s">
        <v>1414</v>
      </c>
    </row>
    <row r="224" spans="1:5" x14ac:dyDescent="0.3">
      <c r="A224" s="64">
        <v>8122</v>
      </c>
      <c r="B224" s="65" t="s">
        <v>131</v>
      </c>
      <c r="C224" s="65" t="s">
        <v>465</v>
      </c>
      <c r="D224" s="65" t="s">
        <v>502</v>
      </c>
      <c r="E224" s="64" t="s">
        <v>1414</v>
      </c>
    </row>
    <row r="225" spans="1:5" x14ac:dyDescent="0.3">
      <c r="A225" s="64">
        <v>8225</v>
      </c>
      <c r="B225" s="65" t="s">
        <v>128</v>
      </c>
      <c r="C225" s="65" t="s">
        <v>465</v>
      </c>
      <c r="D225" s="65" t="s">
        <v>502</v>
      </c>
      <c r="E225" s="64" t="s">
        <v>1414</v>
      </c>
    </row>
    <row r="226" spans="1:5" x14ac:dyDescent="0.3">
      <c r="A226" s="64">
        <v>8120</v>
      </c>
      <c r="B226" s="65" t="s">
        <v>132</v>
      </c>
      <c r="C226" s="65" t="s">
        <v>465</v>
      </c>
      <c r="D226" s="65" t="s">
        <v>502</v>
      </c>
      <c r="E226" s="64" t="s">
        <v>1414</v>
      </c>
    </row>
    <row r="227" spans="1:5" x14ac:dyDescent="0.3">
      <c r="A227" s="64">
        <v>8205</v>
      </c>
      <c r="B227" s="65" t="s">
        <v>348</v>
      </c>
      <c r="C227" s="65" t="s">
        <v>465</v>
      </c>
      <c r="D227" s="65" t="s">
        <v>502</v>
      </c>
      <c r="E227" s="64" t="s">
        <v>1414</v>
      </c>
    </row>
    <row r="228" spans="1:5" x14ac:dyDescent="0.3">
      <c r="A228" s="64">
        <v>8204</v>
      </c>
      <c r="B228" s="65" t="s">
        <v>130</v>
      </c>
      <c r="C228" s="65" t="s">
        <v>465</v>
      </c>
      <c r="D228" s="65" t="s">
        <v>502</v>
      </c>
      <c r="E228" s="64" t="s">
        <v>1414</v>
      </c>
    </row>
    <row r="229" spans="1:5" x14ac:dyDescent="0.3">
      <c r="A229" s="64">
        <v>8247</v>
      </c>
      <c r="B229" s="65" t="s">
        <v>443</v>
      </c>
      <c r="C229" s="65" t="s">
        <v>465</v>
      </c>
      <c r="D229" s="65" t="s">
        <v>502</v>
      </c>
      <c r="E229" s="64" t="s">
        <v>1414</v>
      </c>
    </row>
    <row r="230" spans="1:5" x14ac:dyDescent="0.3">
      <c r="A230" s="64">
        <v>8264</v>
      </c>
      <c r="B230" s="65" t="s">
        <v>351</v>
      </c>
      <c r="C230" s="65" t="s">
        <v>465</v>
      </c>
      <c r="D230" s="65" t="s">
        <v>502</v>
      </c>
      <c r="E230" s="64" t="s">
        <v>1414</v>
      </c>
    </row>
    <row r="231" spans="1:5" x14ac:dyDescent="0.3">
      <c r="A231" s="64">
        <v>8280</v>
      </c>
      <c r="B231" s="65" t="s">
        <v>352</v>
      </c>
      <c r="C231" s="65" t="s">
        <v>465</v>
      </c>
      <c r="D231" s="65" t="s">
        <v>502</v>
      </c>
      <c r="E231" s="64" t="s">
        <v>1414</v>
      </c>
    </row>
    <row r="232" spans="1:5" x14ac:dyDescent="0.3">
      <c r="A232" s="64">
        <v>8207</v>
      </c>
      <c r="B232" s="65" t="s">
        <v>349</v>
      </c>
      <c r="C232" s="65" t="s">
        <v>465</v>
      </c>
      <c r="D232" s="65" t="s">
        <v>502</v>
      </c>
      <c r="E232" s="64" t="s">
        <v>1414</v>
      </c>
    </row>
    <row r="233" spans="1:5" x14ac:dyDescent="0.3">
      <c r="A233" s="64">
        <v>8262</v>
      </c>
      <c r="B233" s="65" t="s">
        <v>350</v>
      </c>
      <c r="C233" s="65" t="s">
        <v>465</v>
      </c>
      <c r="D233" s="65" t="s">
        <v>502</v>
      </c>
      <c r="E233" s="64" t="s">
        <v>1414</v>
      </c>
    </row>
    <row r="234" spans="1:5" x14ac:dyDescent="0.3">
      <c r="A234" s="64">
        <v>5182</v>
      </c>
      <c r="B234" s="65" t="s">
        <v>252</v>
      </c>
      <c r="C234" s="65" t="s">
        <v>465</v>
      </c>
      <c r="D234" s="65" t="s">
        <v>505</v>
      </c>
      <c r="E234" s="64" t="s">
        <v>1411</v>
      </c>
    </row>
    <row r="235" spans="1:5" x14ac:dyDescent="0.3">
      <c r="A235" s="64">
        <v>5266</v>
      </c>
      <c r="B235" s="65" t="s">
        <v>122</v>
      </c>
      <c r="C235" s="65" t="s">
        <v>465</v>
      </c>
      <c r="D235" s="65" t="s">
        <v>505</v>
      </c>
      <c r="E235" s="64" t="s">
        <v>1418</v>
      </c>
    </row>
    <row r="236" spans="1:5" x14ac:dyDescent="0.3">
      <c r="A236" s="64">
        <v>5243</v>
      </c>
      <c r="B236" s="65" t="s">
        <v>253</v>
      </c>
      <c r="C236" s="65" t="s">
        <v>465</v>
      </c>
      <c r="D236" s="65" t="s">
        <v>505</v>
      </c>
      <c r="E236" s="64" t="s">
        <v>1411</v>
      </c>
    </row>
    <row r="237" spans="1:5" x14ac:dyDescent="0.3">
      <c r="A237" s="64">
        <v>5121</v>
      </c>
      <c r="B237" s="65" t="s">
        <v>247</v>
      </c>
      <c r="C237" s="65" t="s">
        <v>465</v>
      </c>
      <c r="D237" s="65" t="s">
        <v>505</v>
      </c>
      <c r="E237" s="64" t="s">
        <v>1411</v>
      </c>
    </row>
    <row r="238" spans="1:5" x14ac:dyDescent="0.3">
      <c r="A238" s="64">
        <v>5152</v>
      </c>
      <c r="B238" s="65" t="s">
        <v>250</v>
      </c>
      <c r="C238" s="65" t="s">
        <v>465</v>
      </c>
      <c r="D238" s="65" t="s">
        <v>505</v>
      </c>
      <c r="E238" s="64" t="s">
        <v>1411</v>
      </c>
    </row>
    <row r="239" spans="1:5" x14ac:dyDescent="0.3">
      <c r="A239" s="64">
        <v>5112</v>
      </c>
      <c r="B239" s="65" t="s">
        <v>534</v>
      </c>
      <c r="C239" s="65" t="s">
        <v>465</v>
      </c>
      <c r="D239" s="65" t="s">
        <v>505</v>
      </c>
      <c r="E239" s="64" t="s">
        <v>1411</v>
      </c>
    </row>
    <row r="240" spans="1:5" x14ac:dyDescent="0.3">
      <c r="A240" s="64">
        <v>5123</v>
      </c>
      <c r="B240" s="65" t="s">
        <v>248</v>
      </c>
      <c r="C240" s="65" t="s">
        <v>465</v>
      </c>
      <c r="D240" s="65" t="s">
        <v>505</v>
      </c>
      <c r="E240" s="64" t="s">
        <v>1411</v>
      </c>
    </row>
    <row r="241" spans="1:5" x14ac:dyDescent="0.3">
      <c r="A241" s="64">
        <v>5119</v>
      </c>
      <c r="B241" s="65" t="s">
        <v>124</v>
      </c>
      <c r="C241" s="65" t="s">
        <v>465</v>
      </c>
      <c r="D241" s="65" t="s">
        <v>505</v>
      </c>
      <c r="E241" s="64" t="s">
        <v>1411</v>
      </c>
    </row>
    <row r="242" spans="1:5" x14ac:dyDescent="0.3">
      <c r="A242" s="64">
        <v>5145</v>
      </c>
      <c r="B242" s="65" t="s">
        <v>249</v>
      </c>
      <c r="C242" s="65" t="s">
        <v>465</v>
      </c>
      <c r="D242" s="65" t="s">
        <v>505</v>
      </c>
      <c r="E242" s="64" t="s">
        <v>1411</v>
      </c>
    </row>
    <row r="243" spans="1:5" x14ac:dyDescent="0.3">
      <c r="A243" s="64">
        <v>5154</v>
      </c>
      <c r="B243" s="65" t="s">
        <v>251</v>
      </c>
      <c r="C243" s="65" t="s">
        <v>465</v>
      </c>
      <c r="D243" s="65" t="s">
        <v>505</v>
      </c>
      <c r="E243" s="64" t="s">
        <v>1411</v>
      </c>
    </row>
    <row r="244" spans="1:5" x14ac:dyDescent="0.3">
      <c r="A244" s="64">
        <v>5390</v>
      </c>
      <c r="B244" s="65" t="s">
        <v>263</v>
      </c>
      <c r="C244" s="65" t="s">
        <v>465</v>
      </c>
      <c r="D244" s="65" t="s">
        <v>506</v>
      </c>
      <c r="E244" s="64" t="s">
        <v>1418</v>
      </c>
    </row>
    <row r="245" spans="1:5" x14ac:dyDescent="0.3">
      <c r="A245" s="64">
        <v>5388</v>
      </c>
      <c r="B245" s="65" t="s">
        <v>262</v>
      </c>
      <c r="C245" s="65" t="s">
        <v>465</v>
      </c>
      <c r="D245" s="65" t="s">
        <v>506</v>
      </c>
      <c r="E245" s="64" t="s">
        <v>1418</v>
      </c>
    </row>
    <row r="246" spans="1:5" x14ac:dyDescent="0.3">
      <c r="A246" s="64">
        <v>5334</v>
      </c>
      <c r="B246" s="65" t="s">
        <v>255</v>
      </c>
      <c r="C246" s="65" t="s">
        <v>465</v>
      </c>
      <c r="D246" s="65" t="s">
        <v>506</v>
      </c>
      <c r="E246" s="64" t="s">
        <v>1411</v>
      </c>
    </row>
    <row r="247" spans="1:5" x14ac:dyDescent="0.3">
      <c r="A247" s="64">
        <v>5335</v>
      </c>
      <c r="B247" s="65" t="s">
        <v>256</v>
      </c>
      <c r="C247" s="65" t="s">
        <v>465</v>
      </c>
      <c r="D247" s="65" t="s">
        <v>506</v>
      </c>
      <c r="E247" s="64" t="s">
        <v>1411</v>
      </c>
    </row>
    <row r="248" spans="1:5" x14ac:dyDescent="0.3">
      <c r="A248" s="64">
        <v>5360</v>
      </c>
      <c r="B248" s="65" t="s">
        <v>259</v>
      </c>
      <c r="C248" s="65" t="s">
        <v>465</v>
      </c>
      <c r="D248" s="65" t="s">
        <v>506</v>
      </c>
      <c r="E248" s="64" t="s">
        <v>1418</v>
      </c>
    </row>
    <row r="249" spans="1:5" x14ac:dyDescent="0.3">
      <c r="A249" s="64">
        <v>5353</v>
      </c>
      <c r="B249" s="65" t="s">
        <v>258</v>
      </c>
      <c r="C249" s="65" t="s">
        <v>465</v>
      </c>
      <c r="D249" s="65" t="s">
        <v>506</v>
      </c>
      <c r="E249" s="64" t="s">
        <v>1411</v>
      </c>
    </row>
    <row r="250" spans="1:5" x14ac:dyDescent="0.3">
      <c r="A250" s="64">
        <v>5352</v>
      </c>
      <c r="B250" s="65" t="s">
        <v>257</v>
      </c>
      <c r="C250" s="65" t="s">
        <v>465</v>
      </c>
      <c r="D250" s="65" t="s">
        <v>506</v>
      </c>
      <c r="E250" s="64" t="s">
        <v>1411</v>
      </c>
    </row>
    <row r="251" spans="1:5" x14ac:dyDescent="0.3">
      <c r="A251" s="64">
        <v>5362</v>
      </c>
      <c r="B251" s="65" t="s">
        <v>260</v>
      </c>
      <c r="C251" s="65" t="s">
        <v>465</v>
      </c>
      <c r="D251" s="65" t="s">
        <v>506</v>
      </c>
      <c r="E251" s="64" t="s">
        <v>1411</v>
      </c>
    </row>
    <row r="252" spans="1:5" x14ac:dyDescent="0.3">
      <c r="A252" s="64">
        <v>5364</v>
      </c>
      <c r="B252" s="65" t="s">
        <v>261</v>
      </c>
      <c r="C252" s="65" t="s">
        <v>465</v>
      </c>
      <c r="D252" s="65" t="s">
        <v>506</v>
      </c>
      <c r="E252" s="64" t="s">
        <v>1411</v>
      </c>
    </row>
    <row r="253" spans="1:5" x14ac:dyDescent="0.3">
      <c r="A253" s="64">
        <v>5306</v>
      </c>
      <c r="B253" s="65" t="s">
        <v>254</v>
      </c>
      <c r="C253" s="65" t="s">
        <v>465</v>
      </c>
      <c r="D253" s="65" t="s">
        <v>506</v>
      </c>
      <c r="E253" s="64" t="s">
        <v>1418</v>
      </c>
    </row>
    <row r="254" spans="1:5" x14ac:dyDescent="0.3">
      <c r="A254" s="64">
        <v>8106</v>
      </c>
      <c r="B254" s="65" t="s">
        <v>344</v>
      </c>
      <c r="C254" s="65" t="s">
        <v>465</v>
      </c>
      <c r="D254" s="65" t="s">
        <v>507</v>
      </c>
      <c r="E254" s="64" t="s">
        <v>1414</v>
      </c>
    </row>
    <row r="255" spans="1:5" x14ac:dyDescent="0.3">
      <c r="A255" s="64">
        <v>8522</v>
      </c>
      <c r="B255" s="65" t="s">
        <v>370</v>
      </c>
      <c r="C255" s="65" t="s">
        <v>465</v>
      </c>
      <c r="D255" s="65" t="s">
        <v>507</v>
      </c>
      <c r="E255" s="64" t="s">
        <v>1414</v>
      </c>
    </row>
    <row r="256" spans="1:5" x14ac:dyDescent="0.3">
      <c r="A256" s="64">
        <v>8525</v>
      </c>
      <c r="B256" s="65" t="s">
        <v>371</v>
      </c>
      <c r="C256" s="65" t="s">
        <v>465</v>
      </c>
      <c r="D256" s="65" t="s">
        <v>507</v>
      </c>
      <c r="E256" s="64" t="s">
        <v>1414</v>
      </c>
    </row>
    <row r="257" spans="1:5" x14ac:dyDescent="0.3">
      <c r="A257" s="64">
        <v>8108</v>
      </c>
      <c r="B257" s="65" t="s">
        <v>535</v>
      </c>
      <c r="C257" s="65" t="s">
        <v>465</v>
      </c>
      <c r="D257" s="65" t="s">
        <v>507</v>
      </c>
      <c r="E257" s="64" t="s">
        <v>1414</v>
      </c>
    </row>
    <row r="258" spans="1:5" x14ac:dyDescent="0.3">
      <c r="A258" s="64">
        <v>8201</v>
      </c>
      <c r="B258" s="65" t="s">
        <v>347</v>
      </c>
      <c r="C258" s="65" t="s">
        <v>465</v>
      </c>
      <c r="D258" s="65" t="s">
        <v>507</v>
      </c>
      <c r="E258" s="64" t="s">
        <v>1414</v>
      </c>
    </row>
    <row r="259" spans="1:5" x14ac:dyDescent="0.3">
      <c r="A259" s="64">
        <v>8508</v>
      </c>
      <c r="B259" s="65" t="s">
        <v>369</v>
      </c>
      <c r="C259" s="65" t="s">
        <v>465</v>
      </c>
      <c r="D259" s="65" t="s">
        <v>507</v>
      </c>
      <c r="E259" s="64" t="s">
        <v>1414</v>
      </c>
    </row>
    <row r="260" spans="1:5" x14ac:dyDescent="0.3">
      <c r="A260" s="64">
        <v>8597</v>
      </c>
      <c r="B260" s="65" t="s">
        <v>508</v>
      </c>
      <c r="C260" s="65" t="s">
        <v>465</v>
      </c>
      <c r="D260" s="65" t="s">
        <v>507</v>
      </c>
      <c r="E260" s="64" t="s">
        <v>1414</v>
      </c>
    </row>
    <row r="261" spans="1:5" x14ac:dyDescent="0.3">
      <c r="A261" s="64">
        <v>8598</v>
      </c>
      <c r="B261" s="65" t="s">
        <v>446</v>
      </c>
      <c r="C261" s="65" t="s">
        <v>465</v>
      </c>
      <c r="D261" s="65" t="s">
        <v>507</v>
      </c>
      <c r="E261" s="64" t="s">
        <v>1414</v>
      </c>
    </row>
    <row r="262" spans="1:5" x14ac:dyDescent="0.3">
      <c r="A262" s="64">
        <v>8594</v>
      </c>
      <c r="B262" s="65" t="s">
        <v>445</v>
      </c>
      <c r="C262" s="65" t="s">
        <v>465</v>
      </c>
      <c r="D262" s="65" t="s">
        <v>507</v>
      </c>
      <c r="E262" s="64" t="s">
        <v>1414</v>
      </c>
    </row>
    <row r="263" spans="1:5" x14ac:dyDescent="0.3">
      <c r="A263" s="64">
        <v>4412</v>
      </c>
      <c r="B263" s="65" t="s">
        <v>533</v>
      </c>
      <c r="C263" s="65" t="s">
        <v>465</v>
      </c>
      <c r="D263" s="65" t="s">
        <v>507</v>
      </c>
      <c r="E263" s="64" t="s">
        <v>1414</v>
      </c>
    </row>
    <row r="264" spans="1:5" x14ac:dyDescent="0.3">
      <c r="A264" s="64">
        <v>4492</v>
      </c>
      <c r="B264" s="65" t="s">
        <v>531</v>
      </c>
      <c r="C264" s="65" t="s">
        <v>465</v>
      </c>
      <c r="D264" s="65" t="s">
        <v>507</v>
      </c>
      <c r="E264" s="64" t="s">
        <v>1414</v>
      </c>
    </row>
    <row r="265" spans="1:5" x14ac:dyDescent="0.3">
      <c r="A265" s="64">
        <v>8504</v>
      </c>
      <c r="B265" s="65" t="s">
        <v>368</v>
      </c>
      <c r="C265" s="65" t="s">
        <v>465</v>
      </c>
      <c r="D265" s="65" t="s">
        <v>507</v>
      </c>
      <c r="E265" s="64" t="s">
        <v>1414</v>
      </c>
    </row>
    <row r="266" spans="1:5" x14ac:dyDescent="0.3">
      <c r="A266" s="64">
        <v>5629</v>
      </c>
      <c r="B266" s="65" t="s">
        <v>133</v>
      </c>
      <c r="C266" s="65" t="s">
        <v>465</v>
      </c>
      <c r="D266" s="65" t="s">
        <v>518</v>
      </c>
      <c r="E266" s="64" t="s">
        <v>1419</v>
      </c>
    </row>
    <row r="267" spans="1:5" x14ac:dyDescent="0.3">
      <c r="A267" s="64">
        <v>5623</v>
      </c>
      <c r="B267" s="65" t="s">
        <v>270</v>
      </c>
      <c r="C267" s="65" t="s">
        <v>465</v>
      </c>
      <c r="D267" s="65" t="s">
        <v>518</v>
      </c>
      <c r="E267" s="64" t="s">
        <v>1419</v>
      </c>
    </row>
    <row r="268" spans="1:5" x14ac:dyDescent="0.3">
      <c r="A268" s="64">
        <v>5663</v>
      </c>
      <c r="B268" s="65" t="s">
        <v>271</v>
      </c>
      <c r="C268" s="65" t="s">
        <v>465</v>
      </c>
      <c r="D268" s="65" t="s">
        <v>518</v>
      </c>
      <c r="E268" s="64" t="s">
        <v>1418</v>
      </c>
    </row>
    <row r="269" spans="1:5" x14ac:dyDescent="0.3">
      <c r="A269" s="64">
        <v>5727</v>
      </c>
      <c r="B269" s="65" t="s">
        <v>276</v>
      </c>
      <c r="C269" s="65" t="s">
        <v>465</v>
      </c>
      <c r="D269" s="65" t="s">
        <v>518</v>
      </c>
      <c r="E269" s="64" t="s">
        <v>1419</v>
      </c>
    </row>
    <row r="270" spans="1:5" x14ac:dyDescent="0.3">
      <c r="A270" s="64">
        <v>5778</v>
      </c>
      <c r="B270" s="65" t="s">
        <v>278</v>
      </c>
      <c r="C270" s="65" t="s">
        <v>465</v>
      </c>
      <c r="D270" s="65" t="s">
        <v>518</v>
      </c>
      <c r="E270" s="64" t="s">
        <v>1414</v>
      </c>
    </row>
    <row r="271" spans="1:5" x14ac:dyDescent="0.3">
      <c r="A271" s="64">
        <v>5702</v>
      </c>
      <c r="B271" s="65" t="s">
        <v>275</v>
      </c>
      <c r="C271" s="65" t="s">
        <v>465</v>
      </c>
      <c r="D271" s="65" t="s">
        <v>518</v>
      </c>
      <c r="E271" s="64" t="s">
        <v>1419</v>
      </c>
    </row>
    <row r="272" spans="1:5" x14ac:dyDescent="0.3">
      <c r="A272" s="64">
        <v>5686</v>
      </c>
      <c r="B272" s="65" t="s">
        <v>274</v>
      </c>
      <c r="C272" s="65" t="s">
        <v>465</v>
      </c>
      <c r="D272" s="65" t="s">
        <v>518</v>
      </c>
      <c r="E272" s="64" t="s">
        <v>1419</v>
      </c>
    </row>
    <row r="273" spans="1:5" x14ac:dyDescent="0.3">
      <c r="A273" s="64">
        <v>5676</v>
      </c>
      <c r="B273" s="65" t="s">
        <v>272</v>
      </c>
      <c r="C273" s="65" t="s">
        <v>465</v>
      </c>
      <c r="D273" s="65" t="s">
        <v>518</v>
      </c>
      <c r="E273" s="64" t="s">
        <v>1419</v>
      </c>
    </row>
    <row r="274" spans="1:5" x14ac:dyDescent="0.3">
      <c r="A274" s="64">
        <v>5678</v>
      </c>
      <c r="B274" s="65" t="s">
        <v>542</v>
      </c>
      <c r="C274" s="65" t="s">
        <v>465</v>
      </c>
      <c r="D274" s="65" t="s">
        <v>518</v>
      </c>
      <c r="E274" s="64" t="s">
        <v>1419</v>
      </c>
    </row>
    <row r="275" spans="1:5" x14ac:dyDescent="0.3">
      <c r="A275" s="64">
        <v>5774</v>
      </c>
      <c r="B275" s="65" t="s">
        <v>277</v>
      </c>
      <c r="C275" s="65" t="s">
        <v>465</v>
      </c>
      <c r="D275" s="65" t="s">
        <v>518</v>
      </c>
      <c r="E275" s="64" t="s">
        <v>1419</v>
      </c>
    </row>
    <row r="276" spans="1:5" x14ac:dyDescent="0.3">
      <c r="A276" s="64">
        <v>5786</v>
      </c>
      <c r="B276" s="65" t="s">
        <v>279</v>
      </c>
      <c r="C276" s="65" t="s">
        <v>465</v>
      </c>
      <c r="D276" s="65" t="s">
        <v>518</v>
      </c>
      <c r="E276" s="64" t="s">
        <v>1419</v>
      </c>
    </row>
    <row r="277" spans="1:5" x14ac:dyDescent="0.3">
      <c r="A277" s="64">
        <v>5490</v>
      </c>
      <c r="B277" s="65" t="s">
        <v>117</v>
      </c>
      <c r="C277" s="65" t="s">
        <v>465</v>
      </c>
      <c r="D277" s="65" t="s">
        <v>466</v>
      </c>
      <c r="E277" s="64" t="s">
        <v>1411</v>
      </c>
    </row>
    <row r="278" spans="1:5" x14ac:dyDescent="0.3">
      <c r="A278" s="64">
        <v>5566</v>
      </c>
      <c r="B278" s="65" t="s">
        <v>268</v>
      </c>
      <c r="C278" s="65" t="s">
        <v>465</v>
      </c>
      <c r="D278" s="65" t="s">
        <v>466</v>
      </c>
      <c r="E278" s="64" t="s">
        <v>1418</v>
      </c>
    </row>
    <row r="279" spans="1:5" x14ac:dyDescent="0.3">
      <c r="A279" s="64">
        <v>5558</v>
      </c>
      <c r="B279" s="65" t="s">
        <v>111</v>
      </c>
      <c r="C279" s="65" t="s">
        <v>465</v>
      </c>
      <c r="D279" s="65" t="s">
        <v>466</v>
      </c>
      <c r="E279" s="64" t="s">
        <v>1411</v>
      </c>
    </row>
    <row r="280" spans="1:5" x14ac:dyDescent="0.3">
      <c r="A280" s="64">
        <v>5586</v>
      </c>
      <c r="B280" s="65" t="s">
        <v>269</v>
      </c>
      <c r="C280" s="65" t="s">
        <v>465</v>
      </c>
      <c r="D280" s="65" t="s">
        <v>466</v>
      </c>
      <c r="E280" s="64" t="s">
        <v>1411</v>
      </c>
    </row>
    <row r="281" spans="1:5" x14ac:dyDescent="0.3">
      <c r="A281" s="64">
        <v>5483</v>
      </c>
      <c r="B281" s="65" t="s">
        <v>267</v>
      </c>
      <c r="C281" s="65" t="s">
        <v>465</v>
      </c>
      <c r="D281" s="65" t="s">
        <v>466</v>
      </c>
      <c r="E281" s="64" t="s">
        <v>1411</v>
      </c>
    </row>
    <row r="282" spans="1:5" x14ac:dyDescent="0.3">
      <c r="A282" s="64">
        <v>5464</v>
      </c>
      <c r="B282" s="65" t="s">
        <v>120</v>
      </c>
      <c r="C282" s="65" t="s">
        <v>465</v>
      </c>
      <c r="D282" s="65" t="s">
        <v>466</v>
      </c>
      <c r="E282" s="64" t="s">
        <v>1411</v>
      </c>
    </row>
    <row r="283" spans="1:5" x14ac:dyDescent="0.3">
      <c r="A283" s="64">
        <v>5436</v>
      </c>
      <c r="B283" s="65" t="s">
        <v>265</v>
      </c>
      <c r="C283" s="65" t="s">
        <v>465</v>
      </c>
      <c r="D283" s="65" t="s">
        <v>466</v>
      </c>
      <c r="E283" s="64" t="s">
        <v>1411</v>
      </c>
    </row>
    <row r="284" spans="1:5" x14ac:dyDescent="0.3">
      <c r="A284" s="64">
        <v>5555</v>
      </c>
      <c r="B284" s="65" t="s">
        <v>115</v>
      </c>
      <c r="C284" s="65" t="s">
        <v>465</v>
      </c>
      <c r="D284" s="65" t="s">
        <v>466</v>
      </c>
      <c r="E284" s="64" t="s">
        <v>1411</v>
      </c>
    </row>
    <row r="285" spans="1:5" x14ac:dyDescent="0.3">
      <c r="A285" s="64">
        <v>5275</v>
      </c>
      <c r="B285" s="65" t="s">
        <v>509</v>
      </c>
      <c r="C285" s="65" t="s">
        <v>465</v>
      </c>
      <c r="D285" s="65" t="s">
        <v>466</v>
      </c>
      <c r="E285" s="64" t="s">
        <v>1411</v>
      </c>
    </row>
    <row r="286" spans="1:5" x14ac:dyDescent="0.3">
      <c r="A286" s="64">
        <v>5410</v>
      </c>
      <c r="B286" s="65" t="s">
        <v>264</v>
      </c>
      <c r="C286" s="65" t="s">
        <v>465</v>
      </c>
      <c r="D286" s="65" t="s">
        <v>466</v>
      </c>
      <c r="E286" s="64" t="s">
        <v>1411</v>
      </c>
    </row>
    <row r="287" spans="1:5" x14ac:dyDescent="0.3">
      <c r="A287" s="64">
        <v>5482</v>
      </c>
      <c r="B287" s="65" t="s">
        <v>118</v>
      </c>
      <c r="C287" s="65" t="s">
        <v>465</v>
      </c>
      <c r="D287" s="65" t="s">
        <v>466</v>
      </c>
      <c r="E287" s="64" t="s">
        <v>1411</v>
      </c>
    </row>
    <row r="288" spans="1:5" x14ac:dyDescent="0.3">
      <c r="A288" s="64">
        <v>5440</v>
      </c>
      <c r="B288" s="65" t="s">
        <v>266</v>
      </c>
      <c r="C288" s="65" t="s">
        <v>465</v>
      </c>
      <c r="D288" s="65" t="s">
        <v>466</v>
      </c>
      <c r="E288" s="64" t="s">
        <v>1411</v>
      </c>
    </row>
    <row r="289" spans="1:5" x14ac:dyDescent="0.3">
      <c r="A289" s="64">
        <v>5424</v>
      </c>
      <c r="B289" s="65" t="s">
        <v>121</v>
      </c>
      <c r="C289" s="65" t="s">
        <v>465</v>
      </c>
      <c r="D289" s="65" t="s">
        <v>466</v>
      </c>
      <c r="E289" s="64" t="s">
        <v>1411</v>
      </c>
    </row>
    <row r="290" spans="1:5" x14ac:dyDescent="0.3">
      <c r="A290" s="64">
        <v>5476</v>
      </c>
      <c r="B290" s="65" t="s">
        <v>119</v>
      </c>
      <c r="C290" s="65" t="s">
        <v>465</v>
      </c>
      <c r="D290" s="65" t="s">
        <v>466</v>
      </c>
      <c r="E290" s="64" t="s">
        <v>1411</v>
      </c>
    </row>
    <row r="291" spans="1:5" x14ac:dyDescent="0.3">
      <c r="A291" s="64">
        <v>5552</v>
      </c>
      <c r="B291" s="65" t="s">
        <v>116</v>
      </c>
      <c r="C291" s="65" t="s">
        <v>465</v>
      </c>
      <c r="D291" s="65" t="s">
        <v>466</v>
      </c>
      <c r="E291" s="64" t="s">
        <v>1411</v>
      </c>
    </row>
  </sheetData>
  <autoFilter ref="A1:E291" xr:uid="{95C2E7D4-B7C9-4FFA-B804-460F5F699057}">
    <filterColumn colId="4">
      <filters>
        <filter val="CAL"/>
        <filter val="CDO"/>
        <filter val="MDW"/>
        <filter val="PNW"/>
        <filter val="WRO"/>
      </filters>
    </filterColumn>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017BF-DB3D-4276-AE90-54D9F8D1E2FD}">
  <dimension ref="A1:F5"/>
  <sheetViews>
    <sheetView topLeftCell="B1" workbookViewId="0">
      <selection activeCell="F5" sqref="B5:F5"/>
    </sheetView>
  </sheetViews>
  <sheetFormatPr defaultColWidth="8.77734375" defaultRowHeight="14.4" x14ac:dyDescent="0.3"/>
  <cols>
    <col min="1" max="1" width="24.44140625" bestFit="1" customWidth="1"/>
    <col min="2" max="2" width="49.109375" bestFit="1" customWidth="1"/>
    <col min="3" max="3" width="138.109375" bestFit="1" customWidth="1"/>
    <col min="4" max="4" width="114.77734375" bestFit="1" customWidth="1"/>
    <col min="5" max="5" width="31.44140625" bestFit="1" customWidth="1"/>
    <col min="6" max="6" width="32.33203125" bestFit="1" customWidth="1"/>
  </cols>
  <sheetData>
    <row r="1" spans="1:6" s="53" customFormat="1" x14ac:dyDescent="0.3">
      <c r="A1" s="53" t="s">
        <v>1399</v>
      </c>
      <c r="B1" s="23" t="s">
        <v>1216</v>
      </c>
      <c r="C1" s="53" t="s">
        <v>1437</v>
      </c>
      <c r="D1" s="53" t="s">
        <v>1438</v>
      </c>
      <c r="E1" s="53" t="s">
        <v>1441</v>
      </c>
      <c r="F1" s="53" t="s">
        <v>1442</v>
      </c>
    </row>
    <row r="2" spans="1:6" x14ac:dyDescent="0.3">
      <c r="A2" s="51" t="s">
        <v>1225</v>
      </c>
      <c r="B2" s="59" t="s">
        <v>1407</v>
      </c>
      <c r="C2" t="s">
        <v>1439</v>
      </c>
      <c r="D2" s="70" t="s">
        <v>1440</v>
      </c>
      <c r="E2" s="70" t="s">
        <v>1443</v>
      </c>
      <c r="F2" s="70" t="s">
        <v>1444</v>
      </c>
    </row>
    <row r="3" spans="1:6" x14ac:dyDescent="0.3">
      <c r="A3" s="51" t="s">
        <v>1199</v>
      </c>
      <c r="B3" s="59" t="s">
        <v>1407</v>
      </c>
      <c r="C3" t="s">
        <v>1439</v>
      </c>
      <c r="D3" t="s">
        <v>1440</v>
      </c>
      <c r="E3" s="70" t="s">
        <v>1443</v>
      </c>
      <c r="F3" s="70" t="s">
        <v>1444</v>
      </c>
    </row>
    <row r="4" spans="1:6" x14ac:dyDescent="0.3">
      <c r="A4" s="51" t="s">
        <v>1207</v>
      </c>
      <c r="B4" s="59" t="s">
        <v>1407</v>
      </c>
      <c r="C4" s="60" t="s">
        <v>1409</v>
      </c>
      <c r="D4" s="60" t="s">
        <v>1409</v>
      </c>
      <c r="E4" s="70" t="s">
        <v>1443</v>
      </c>
      <c r="F4" s="70" t="s">
        <v>1444</v>
      </c>
    </row>
    <row r="5" spans="1:6" x14ac:dyDescent="0.3">
      <c r="A5" s="59" t="s">
        <v>1405</v>
      </c>
      <c r="B5" s="63" t="s">
        <v>1427</v>
      </c>
      <c r="C5" s="63" t="s">
        <v>1426</v>
      </c>
      <c r="D5" s="63" t="s">
        <v>1426</v>
      </c>
      <c r="E5" s="70" t="s">
        <v>1445</v>
      </c>
      <c r="F5" s="70" t="s">
        <v>1446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720"/>
  <sheetViews>
    <sheetView tabSelected="1" zoomScaleNormal="100" workbookViewId="0">
      <pane ySplit="1" topLeftCell="A41" activePane="bottomLeft" state="frozen"/>
      <selection pane="bottomLeft" activeCell="C61" sqref="C61"/>
    </sheetView>
  </sheetViews>
  <sheetFormatPr defaultColWidth="14.44140625" defaultRowHeight="15" customHeight="1" x14ac:dyDescent="0.3"/>
  <cols>
    <col min="1" max="1" width="17.44140625" customWidth="1"/>
    <col min="2" max="2" width="6.77734375" customWidth="1"/>
    <col min="3" max="3" width="34" customWidth="1"/>
    <col min="4" max="4" width="45.109375" customWidth="1"/>
    <col min="5" max="5" width="6" customWidth="1"/>
    <col min="6" max="6" width="7.33203125" customWidth="1"/>
    <col min="7" max="7" width="20.44140625" bestFit="1" customWidth="1"/>
    <col min="8" max="9" width="6.109375" customWidth="1"/>
    <col min="10" max="10" width="8.33203125" customWidth="1"/>
    <col min="11" max="11" width="6" customWidth="1"/>
    <col min="12" max="12" width="10" customWidth="1"/>
    <col min="13" max="13" width="6.6640625" customWidth="1"/>
    <col min="14" max="14" width="10.44140625" customWidth="1"/>
    <col min="15" max="15" width="8.33203125" customWidth="1"/>
    <col min="16" max="16" width="8.109375" customWidth="1"/>
    <col min="17" max="17" width="10" customWidth="1"/>
    <col min="18" max="18" width="40.44140625" customWidth="1"/>
    <col min="19" max="19" width="137.44140625" customWidth="1"/>
    <col min="20" max="20" width="255.6640625" style="38" customWidth="1"/>
    <col min="21" max="22" width="34.44140625" style="74" customWidth="1"/>
    <col min="23" max="28" width="34.44140625" customWidth="1"/>
  </cols>
  <sheetData>
    <row r="1" spans="1:28" s="26" customFormat="1" ht="57.6" x14ac:dyDescent="0.3">
      <c r="A1" s="21" t="s">
        <v>379</v>
      </c>
      <c r="B1" s="22" t="s">
        <v>380</v>
      </c>
      <c r="C1" s="22" t="s">
        <v>381</v>
      </c>
      <c r="D1" s="22" t="s">
        <v>1547</v>
      </c>
      <c r="E1" s="23" t="s">
        <v>382</v>
      </c>
      <c r="F1" s="22" t="s">
        <v>383</v>
      </c>
      <c r="G1" s="24" t="s">
        <v>384</v>
      </c>
      <c r="H1" s="25" t="s">
        <v>385</v>
      </c>
      <c r="I1" s="25" t="s">
        <v>386</v>
      </c>
      <c r="J1" s="22" t="s">
        <v>387</v>
      </c>
      <c r="K1" s="22" t="s">
        <v>388</v>
      </c>
      <c r="L1" s="22" t="s">
        <v>389</v>
      </c>
      <c r="M1" s="23" t="s">
        <v>390</v>
      </c>
      <c r="N1" s="23" t="s">
        <v>391</v>
      </c>
      <c r="O1" s="23" t="s">
        <v>392</v>
      </c>
      <c r="P1" s="23" t="s">
        <v>393</v>
      </c>
      <c r="Q1" s="23" t="s">
        <v>394</v>
      </c>
      <c r="R1" s="23" t="s">
        <v>1216</v>
      </c>
      <c r="S1" s="22" t="s">
        <v>395</v>
      </c>
      <c r="T1" s="61" t="s">
        <v>396</v>
      </c>
      <c r="U1" s="73" t="s">
        <v>1447</v>
      </c>
      <c r="V1" s="73" t="s">
        <v>1448</v>
      </c>
      <c r="W1" s="23"/>
      <c r="X1" s="23"/>
      <c r="Y1" s="23"/>
      <c r="Z1" s="23"/>
      <c r="AA1" s="23"/>
      <c r="AB1" s="23"/>
    </row>
    <row r="2" spans="1:28" ht="15.75" customHeight="1" x14ac:dyDescent="0.3">
      <c r="A2" t="s">
        <v>557</v>
      </c>
      <c r="B2">
        <v>2025</v>
      </c>
      <c r="C2" s="83" t="s">
        <v>1085</v>
      </c>
      <c r="D2" s="88" t="str">
        <f>SUBSTITUTE(SUBSTITUTE(C2&amp;"_"&amp;B2," ","_"),".","_")</f>
        <v>XC40_B5_AWD_Core_Bright_2025</v>
      </c>
      <c r="E2" t="s">
        <v>397</v>
      </c>
      <c r="F2">
        <v>41945</v>
      </c>
      <c r="G2" t="s">
        <v>572</v>
      </c>
      <c r="J2" s="75">
        <v>479</v>
      </c>
      <c r="K2">
        <v>36</v>
      </c>
      <c r="L2" s="50">
        <v>4029</v>
      </c>
      <c r="M2">
        <v>7500</v>
      </c>
      <c r="N2">
        <v>0.25</v>
      </c>
      <c r="O2">
        <v>0</v>
      </c>
      <c r="P2">
        <v>0</v>
      </c>
      <c r="Q2">
        <v>0</v>
      </c>
      <c r="R2" s="83" t="s">
        <v>1407</v>
      </c>
      <c r="S2" t="s">
        <v>1439</v>
      </c>
      <c r="T2" s="38" t="s">
        <v>1450</v>
      </c>
    </row>
    <row r="3" spans="1:28" ht="15.75" customHeight="1" x14ac:dyDescent="0.3">
      <c r="A3" t="s">
        <v>557</v>
      </c>
      <c r="B3">
        <v>2025</v>
      </c>
      <c r="C3" s="83" t="s">
        <v>1085</v>
      </c>
      <c r="D3" s="88" t="s">
        <v>1583</v>
      </c>
      <c r="E3" t="s">
        <v>397</v>
      </c>
      <c r="F3">
        <v>41945</v>
      </c>
      <c r="G3" t="s">
        <v>1525</v>
      </c>
      <c r="J3" s="84">
        <v>3.99</v>
      </c>
      <c r="K3">
        <v>72</v>
      </c>
      <c r="L3" s="85" t="s">
        <v>1526</v>
      </c>
      <c r="M3" s="85" t="s">
        <v>1526</v>
      </c>
      <c r="N3" s="85" t="s">
        <v>1526</v>
      </c>
      <c r="O3">
        <v>1000</v>
      </c>
      <c r="P3">
        <v>0</v>
      </c>
      <c r="Q3">
        <f>O3+P3</f>
        <v>1000</v>
      </c>
      <c r="R3" s="83" t="s">
        <v>1407</v>
      </c>
      <c r="S3" s="70" t="s">
        <v>1440</v>
      </c>
      <c r="T3" s="38" t="s">
        <v>1527</v>
      </c>
    </row>
    <row r="4" spans="1:28" ht="15.75" customHeight="1" x14ac:dyDescent="0.3">
      <c r="A4" t="s">
        <v>557</v>
      </c>
      <c r="B4">
        <v>2025</v>
      </c>
      <c r="C4" s="83" t="s">
        <v>1085</v>
      </c>
      <c r="D4" s="88" t="str">
        <f t="shared" ref="D4:D61" si="0">SUBSTITUTE(SUBSTITUTE(C4&amp;"_"&amp;B4," ","_"),".","_")</f>
        <v>XC40_B5_AWD_Core_Bright_2025</v>
      </c>
      <c r="E4" t="s">
        <v>397</v>
      </c>
      <c r="F4">
        <v>41945</v>
      </c>
      <c r="G4" t="s">
        <v>572</v>
      </c>
      <c r="J4" s="75">
        <v>449</v>
      </c>
      <c r="K4">
        <v>36</v>
      </c>
      <c r="L4" s="50">
        <v>4049</v>
      </c>
      <c r="M4">
        <v>7500</v>
      </c>
      <c r="N4">
        <v>0.25</v>
      </c>
      <c r="O4">
        <v>0</v>
      </c>
      <c r="P4">
        <v>1000</v>
      </c>
      <c r="Q4">
        <v>1000</v>
      </c>
      <c r="R4" s="83" t="s">
        <v>1407</v>
      </c>
      <c r="S4" t="s">
        <v>1439</v>
      </c>
      <c r="T4" s="38" t="s">
        <v>1451</v>
      </c>
    </row>
    <row r="5" spans="1:28" ht="15.75" customHeight="1" x14ac:dyDescent="0.3">
      <c r="A5" t="s">
        <v>557</v>
      </c>
      <c r="B5">
        <v>2025</v>
      </c>
      <c r="C5" s="83" t="s">
        <v>1085</v>
      </c>
      <c r="D5" s="88" t="s">
        <v>1583</v>
      </c>
      <c r="E5" t="s">
        <v>397</v>
      </c>
      <c r="F5">
        <v>41945</v>
      </c>
      <c r="G5" t="s">
        <v>1525</v>
      </c>
      <c r="J5" s="84">
        <v>3.99</v>
      </c>
      <c r="K5">
        <v>72</v>
      </c>
      <c r="L5" s="85" t="s">
        <v>1526</v>
      </c>
      <c r="M5" s="85" t="s">
        <v>1526</v>
      </c>
      <c r="N5" s="85" t="s">
        <v>1526</v>
      </c>
      <c r="O5">
        <v>1000</v>
      </c>
      <c r="P5">
        <v>1000</v>
      </c>
      <c r="Q5">
        <f>O5+P5</f>
        <v>2000</v>
      </c>
      <c r="R5" s="83" t="s">
        <v>1407</v>
      </c>
      <c r="S5" s="70" t="s">
        <v>1440</v>
      </c>
      <c r="T5" s="38" t="s">
        <v>1528</v>
      </c>
    </row>
    <row r="6" spans="1:28" ht="15.75" customHeight="1" x14ac:dyDescent="0.3">
      <c r="A6" t="s">
        <v>557</v>
      </c>
      <c r="B6">
        <v>2025</v>
      </c>
      <c r="C6" s="83" t="s">
        <v>1217</v>
      </c>
      <c r="D6" s="88" t="str">
        <f t="shared" si="0"/>
        <v>XC60_B5_AWD_Core_2025</v>
      </c>
      <c r="E6" t="s">
        <v>397</v>
      </c>
      <c r="F6">
        <v>48345</v>
      </c>
      <c r="G6" t="s">
        <v>572</v>
      </c>
      <c r="J6" s="75">
        <v>539</v>
      </c>
      <c r="K6">
        <v>36</v>
      </c>
      <c r="L6" s="50">
        <v>3999</v>
      </c>
      <c r="M6">
        <v>7500</v>
      </c>
      <c r="N6">
        <v>0.25</v>
      </c>
      <c r="O6">
        <v>1500</v>
      </c>
      <c r="P6">
        <v>0</v>
      </c>
      <c r="Q6">
        <v>1500</v>
      </c>
      <c r="R6" s="83" t="s">
        <v>1407</v>
      </c>
      <c r="S6" t="s">
        <v>1439</v>
      </c>
      <c r="T6" s="38" t="s">
        <v>1454</v>
      </c>
    </row>
    <row r="7" spans="1:28" ht="15.75" customHeight="1" x14ac:dyDescent="0.3">
      <c r="A7" t="s">
        <v>557</v>
      </c>
      <c r="B7">
        <v>2025</v>
      </c>
      <c r="C7" s="83" t="s">
        <v>1217</v>
      </c>
      <c r="D7" s="88" t="s">
        <v>1583</v>
      </c>
      <c r="E7" t="s">
        <v>397</v>
      </c>
      <c r="F7">
        <v>48345</v>
      </c>
      <c r="G7" t="s">
        <v>1525</v>
      </c>
      <c r="J7" s="84">
        <v>3.99</v>
      </c>
      <c r="K7">
        <v>72</v>
      </c>
      <c r="L7" s="85" t="s">
        <v>1526</v>
      </c>
      <c r="M7" s="85" t="s">
        <v>1526</v>
      </c>
      <c r="N7" s="85" t="s">
        <v>1526</v>
      </c>
      <c r="O7">
        <v>1500</v>
      </c>
      <c r="P7">
        <v>0</v>
      </c>
      <c r="Q7">
        <f>O7+P7</f>
        <v>1500</v>
      </c>
      <c r="R7" s="83" t="s">
        <v>1407</v>
      </c>
      <c r="S7" s="70" t="s">
        <v>1440</v>
      </c>
      <c r="T7" s="38" t="s">
        <v>1529</v>
      </c>
    </row>
    <row r="8" spans="1:28" ht="15.75" customHeight="1" x14ac:dyDescent="0.3">
      <c r="A8" t="s">
        <v>557</v>
      </c>
      <c r="B8">
        <v>2025</v>
      </c>
      <c r="C8" s="83" t="s">
        <v>1217</v>
      </c>
      <c r="D8" s="88" t="str">
        <f t="shared" si="0"/>
        <v>XC60_B5_AWD_Core_2025</v>
      </c>
      <c r="E8" t="s">
        <v>397</v>
      </c>
      <c r="F8">
        <v>48345</v>
      </c>
      <c r="G8" t="s">
        <v>572</v>
      </c>
      <c r="J8" s="75">
        <v>499</v>
      </c>
      <c r="K8">
        <v>36</v>
      </c>
      <c r="L8" s="50">
        <v>4129</v>
      </c>
      <c r="M8">
        <v>7500</v>
      </c>
      <c r="N8">
        <v>0.25</v>
      </c>
      <c r="O8">
        <v>1500</v>
      </c>
      <c r="P8">
        <v>1250</v>
      </c>
      <c r="Q8">
        <v>2750</v>
      </c>
      <c r="R8" s="83" t="s">
        <v>1407</v>
      </c>
      <c r="S8" t="s">
        <v>1439</v>
      </c>
      <c r="T8" s="38" t="s">
        <v>1452</v>
      </c>
    </row>
    <row r="9" spans="1:28" ht="15.75" customHeight="1" x14ac:dyDescent="0.3">
      <c r="A9" t="s">
        <v>557</v>
      </c>
      <c r="B9">
        <v>2025</v>
      </c>
      <c r="C9" s="83" t="s">
        <v>1217</v>
      </c>
      <c r="D9" s="88" t="s">
        <v>1583</v>
      </c>
      <c r="E9" t="s">
        <v>397</v>
      </c>
      <c r="F9">
        <v>48345</v>
      </c>
      <c r="G9" t="s">
        <v>1525</v>
      </c>
      <c r="J9" s="84">
        <v>3.99</v>
      </c>
      <c r="K9">
        <v>72</v>
      </c>
      <c r="L9" s="85" t="s">
        <v>1526</v>
      </c>
      <c r="M9" s="85" t="s">
        <v>1526</v>
      </c>
      <c r="N9" s="85" t="s">
        <v>1526</v>
      </c>
      <c r="O9">
        <v>1500</v>
      </c>
      <c r="P9">
        <v>1000</v>
      </c>
      <c r="Q9">
        <f>O9+P9</f>
        <v>2500</v>
      </c>
      <c r="R9" s="83" t="s">
        <v>1407</v>
      </c>
      <c r="S9" s="70" t="s">
        <v>1440</v>
      </c>
      <c r="T9" s="38" t="s">
        <v>1530</v>
      </c>
    </row>
    <row r="10" spans="1:28" ht="15.75" customHeight="1" x14ac:dyDescent="0.3">
      <c r="A10" t="s">
        <v>557</v>
      </c>
      <c r="B10">
        <v>2025</v>
      </c>
      <c r="C10" s="83" t="s">
        <v>1244</v>
      </c>
      <c r="D10" s="88" t="str">
        <f t="shared" si="0"/>
        <v>XC90_B5_AWD_Core_2025</v>
      </c>
      <c r="E10" t="s">
        <v>397</v>
      </c>
      <c r="F10">
        <v>58695</v>
      </c>
      <c r="G10" t="s">
        <v>572</v>
      </c>
      <c r="J10" s="75">
        <v>649</v>
      </c>
      <c r="K10">
        <v>36</v>
      </c>
      <c r="L10" s="50">
        <v>4369</v>
      </c>
      <c r="M10">
        <v>7500</v>
      </c>
      <c r="N10">
        <v>0.25</v>
      </c>
      <c r="O10">
        <v>5000</v>
      </c>
      <c r="P10">
        <v>0</v>
      </c>
      <c r="Q10">
        <v>5000</v>
      </c>
      <c r="R10" s="83" t="s">
        <v>1407</v>
      </c>
      <c r="S10" t="s">
        <v>1439</v>
      </c>
      <c r="T10" s="38" t="s">
        <v>1455</v>
      </c>
    </row>
    <row r="11" spans="1:28" ht="15.75" customHeight="1" x14ac:dyDescent="0.3">
      <c r="A11" t="s">
        <v>557</v>
      </c>
      <c r="B11">
        <v>2025</v>
      </c>
      <c r="C11" s="83" t="s">
        <v>1244</v>
      </c>
      <c r="D11" s="88" t="s">
        <v>1583</v>
      </c>
      <c r="E11" t="s">
        <v>397</v>
      </c>
      <c r="F11">
        <v>58695</v>
      </c>
      <c r="G11" t="s">
        <v>1525</v>
      </c>
      <c r="J11" s="84">
        <v>3.99</v>
      </c>
      <c r="K11">
        <v>72</v>
      </c>
      <c r="L11" s="85" t="s">
        <v>1526</v>
      </c>
      <c r="M11" s="85" t="s">
        <v>1526</v>
      </c>
      <c r="N11" s="85" t="s">
        <v>1526</v>
      </c>
      <c r="O11">
        <v>1500</v>
      </c>
      <c r="P11">
        <v>0</v>
      </c>
      <c r="Q11">
        <f>O11+P11</f>
        <v>1500</v>
      </c>
      <c r="R11" s="83" t="s">
        <v>1407</v>
      </c>
      <c r="S11" s="70" t="s">
        <v>1440</v>
      </c>
      <c r="T11" s="38" t="s">
        <v>1529</v>
      </c>
    </row>
    <row r="12" spans="1:28" ht="15.75" customHeight="1" x14ac:dyDescent="0.3">
      <c r="A12" t="s">
        <v>557</v>
      </c>
      <c r="B12">
        <v>2025</v>
      </c>
      <c r="C12" s="83" t="s">
        <v>1244</v>
      </c>
      <c r="D12" s="88" t="str">
        <f t="shared" si="0"/>
        <v>XC90_B5_AWD_Core_2025</v>
      </c>
      <c r="E12" t="s">
        <v>397</v>
      </c>
      <c r="F12">
        <v>58695</v>
      </c>
      <c r="G12" t="s">
        <v>572</v>
      </c>
      <c r="J12" s="75">
        <v>639</v>
      </c>
      <c r="K12">
        <v>36</v>
      </c>
      <c r="L12" s="50">
        <v>4199</v>
      </c>
      <c r="M12">
        <v>7500</v>
      </c>
      <c r="N12">
        <v>0.25</v>
      </c>
      <c r="O12">
        <v>5000</v>
      </c>
      <c r="P12">
        <v>500</v>
      </c>
      <c r="Q12">
        <v>5500</v>
      </c>
      <c r="R12" s="83" t="s">
        <v>1407</v>
      </c>
      <c r="S12" t="s">
        <v>1439</v>
      </c>
      <c r="T12" s="38" t="s">
        <v>1453</v>
      </c>
    </row>
    <row r="13" spans="1:28" ht="15.75" customHeight="1" x14ac:dyDescent="0.3">
      <c r="A13" t="s">
        <v>557</v>
      </c>
      <c r="B13">
        <v>2025</v>
      </c>
      <c r="C13" s="83" t="s">
        <v>1244</v>
      </c>
      <c r="D13" s="88" t="s">
        <v>1583</v>
      </c>
      <c r="E13" t="s">
        <v>397</v>
      </c>
      <c r="F13">
        <v>58695</v>
      </c>
      <c r="G13" t="s">
        <v>1525</v>
      </c>
      <c r="J13" s="84">
        <v>3.99</v>
      </c>
      <c r="K13">
        <v>72</v>
      </c>
      <c r="L13" s="85" t="s">
        <v>1526</v>
      </c>
      <c r="M13" s="85" t="s">
        <v>1526</v>
      </c>
      <c r="N13" s="85" t="s">
        <v>1526</v>
      </c>
      <c r="O13">
        <v>2000</v>
      </c>
      <c r="P13">
        <v>1000</v>
      </c>
      <c r="Q13">
        <f>O13+P13</f>
        <v>3000</v>
      </c>
      <c r="R13" s="83" t="s">
        <v>1407</v>
      </c>
      <c r="S13" s="70" t="s">
        <v>1440</v>
      </c>
      <c r="T13" s="38" t="s">
        <v>1530</v>
      </c>
    </row>
    <row r="14" spans="1:28" ht="15.75" customHeight="1" x14ac:dyDescent="0.3">
      <c r="A14" t="s">
        <v>562</v>
      </c>
      <c r="B14">
        <v>2025</v>
      </c>
      <c r="C14" s="83" t="s">
        <v>1085</v>
      </c>
      <c r="D14" s="88" t="str">
        <f t="shared" si="0"/>
        <v>XC40_B5_AWD_Core_Bright_2025</v>
      </c>
      <c r="E14" t="s">
        <v>397</v>
      </c>
      <c r="F14">
        <v>41945</v>
      </c>
      <c r="G14" t="s">
        <v>572</v>
      </c>
      <c r="J14" s="75">
        <v>469</v>
      </c>
      <c r="K14">
        <v>36</v>
      </c>
      <c r="L14" s="50">
        <v>4369</v>
      </c>
      <c r="M14">
        <v>7500</v>
      </c>
      <c r="N14">
        <v>0.25</v>
      </c>
      <c r="O14">
        <v>0</v>
      </c>
      <c r="P14">
        <v>0</v>
      </c>
      <c r="Q14">
        <v>0</v>
      </c>
      <c r="R14" s="83" t="s">
        <v>1407</v>
      </c>
      <c r="S14" t="s">
        <v>1439</v>
      </c>
      <c r="T14" s="38" t="s">
        <v>1456</v>
      </c>
    </row>
    <row r="15" spans="1:28" ht="15.75" customHeight="1" x14ac:dyDescent="0.3">
      <c r="A15" t="s">
        <v>562</v>
      </c>
      <c r="B15">
        <v>2025</v>
      </c>
      <c r="C15" s="83" t="s">
        <v>1085</v>
      </c>
      <c r="D15" s="88" t="s">
        <v>1582</v>
      </c>
      <c r="E15" t="s">
        <v>397</v>
      </c>
      <c r="F15">
        <v>41945</v>
      </c>
      <c r="G15" t="s">
        <v>1525</v>
      </c>
      <c r="J15" s="84">
        <v>2.99</v>
      </c>
      <c r="K15">
        <v>72</v>
      </c>
      <c r="L15" s="85" t="s">
        <v>1526</v>
      </c>
      <c r="M15" s="85" t="s">
        <v>1526</v>
      </c>
      <c r="N15" s="85" t="s">
        <v>1526</v>
      </c>
      <c r="O15">
        <v>1750</v>
      </c>
      <c r="P15">
        <v>0</v>
      </c>
      <c r="Q15">
        <f>O15+P15</f>
        <v>1750</v>
      </c>
      <c r="R15" s="83" t="s">
        <v>1407</v>
      </c>
      <c r="S15" s="70" t="s">
        <v>1440</v>
      </c>
      <c r="T15" s="38" t="s">
        <v>1531</v>
      </c>
    </row>
    <row r="16" spans="1:28" ht="15.75" customHeight="1" x14ac:dyDescent="0.3">
      <c r="A16" t="s">
        <v>562</v>
      </c>
      <c r="B16">
        <v>2025</v>
      </c>
      <c r="C16" s="83" t="s">
        <v>1085</v>
      </c>
      <c r="D16" s="88" t="str">
        <f t="shared" si="0"/>
        <v>XC40_B5_AWD_Core_Bright_2025</v>
      </c>
      <c r="E16" t="s">
        <v>397</v>
      </c>
      <c r="F16">
        <v>41945</v>
      </c>
      <c r="G16" t="s">
        <v>572</v>
      </c>
      <c r="J16" s="75">
        <v>449</v>
      </c>
      <c r="K16">
        <v>36</v>
      </c>
      <c r="L16" s="50">
        <v>4049</v>
      </c>
      <c r="M16">
        <v>7500</v>
      </c>
      <c r="N16">
        <v>0.25</v>
      </c>
      <c r="O16">
        <v>0</v>
      </c>
      <c r="P16">
        <v>1000</v>
      </c>
      <c r="Q16">
        <v>1000</v>
      </c>
      <c r="R16" s="83" t="s">
        <v>1407</v>
      </c>
      <c r="S16" t="s">
        <v>1439</v>
      </c>
      <c r="T16" s="38" t="s">
        <v>1451</v>
      </c>
    </row>
    <row r="17" spans="1:20" ht="15.75" customHeight="1" x14ac:dyDescent="0.3">
      <c r="A17" t="s">
        <v>562</v>
      </c>
      <c r="B17">
        <v>2025</v>
      </c>
      <c r="C17" s="83" t="s">
        <v>1085</v>
      </c>
      <c r="D17" s="88" t="s">
        <v>1582</v>
      </c>
      <c r="E17" t="s">
        <v>397</v>
      </c>
      <c r="F17">
        <v>41945</v>
      </c>
      <c r="G17" t="s">
        <v>1525</v>
      </c>
      <c r="J17" s="84">
        <v>2.99</v>
      </c>
      <c r="K17">
        <v>72</v>
      </c>
      <c r="L17" s="85" t="s">
        <v>1526</v>
      </c>
      <c r="M17" s="85" t="s">
        <v>1526</v>
      </c>
      <c r="N17" s="85" t="s">
        <v>1526</v>
      </c>
      <c r="O17">
        <v>1750</v>
      </c>
      <c r="P17">
        <v>2000</v>
      </c>
      <c r="Q17">
        <f>O17+P17</f>
        <v>3750</v>
      </c>
      <c r="R17" s="83" t="s">
        <v>1407</v>
      </c>
      <c r="S17" s="70" t="s">
        <v>1440</v>
      </c>
      <c r="T17" s="38" t="s">
        <v>1532</v>
      </c>
    </row>
    <row r="18" spans="1:20" ht="15.75" customHeight="1" x14ac:dyDescent="0.3">
      <c r="A18" t="s">
        <v>562</v>
      </c>
      <c r="B18">
        <v>2025</v>
      </c>
      <c r="C18" s="83" t="s">
        <v>1217</v>
      </c>
      <c r="D18" s="88" t="str">
        <f t="shared" si="0"/>
        <v>XC60_B5_AWD_Core_2025</v>
      </c>
      <c r="E18" t="s">
        <v>397</v>
      </c>
      <c r="F18">
        <v>48345</v>
      </c>
      <c r="G18" t="s">
        <v>572</v>
      </c>
      <c r="J18" s="75">
        <v>539</v>
      </c>
      <c r="K18">
        <v>36</v>
      </c>
      <c r="L18" s="50">
        <v>4239</v>
      </c>
      <c r="M18">
        <v>7500</v>
      </c>
      <c r="N18">
        <v>0.25</v>
      </c>
      <c r="O18">
        <v>1250</v>
      </c>
      <c r="P18">
        <v>0</v>
      </c>
      <c r="Q18">
        <v>1250</v>
      </c>
      <c r="R18" s="83" t="s">
        <v>1407</v>
      </c>
      <c r="S18" t="s">
        <v>1439</v>
      </c>
      <c r="T18" s="38" t="s">
        <v>1457</v>
      </c>
    </row>
    <row r="19" spans="1:20" ht="15.75" customHeight="1" x14ac:dyDescent="0.3">
      <c r="A19" t="s">
        <v>562</v>
      </c>
      <c r="B19">
        <v>2025</v>
      </c>
      <c r="C19" s="83" t="s">
        <v>1217</v>
      </c>
      <c r="D19" s="88" t="s">
        <v>1582</v>
      </c>
      <c r="E19" t="s">
        <v>397</v>
      </c>
      <c r="F19">
        <v>48345</v>
      </c>
      <c r="G19" t="s">
        <v>1525</v>
      </c>
      <c r="J19" s="84">
        <v>2.99</v>
      </c>
      <c r="K19">
        <v>72</v>
      </c>
      <c r="L19" s="85" t="s">
        <v>1526</v>
      </c>
      <c r="M19" s="85" t="s">
        <v>1526</v>
      </c>
      <c r="N19" s="85" t="s">
        <v>1526</v>
      </c>
      <c r="O19">
        <v>2500</v>
      </c>
      <c r="P19">
        <v>0</v>
      </c>
      <c r="Q19">
        <f>O19+P19</f>
        <v>2500</v>
      </c>
      <c r="R19" s="83" t="s">
        <v>1407</v>
      </c>
      <c r="S19" s="70" t="s">
        <v>1440</v>
      </c>
      <c r="T19" s="38" t="s">
        <v>1533</v>
      </c>
    </row>
    <row r="20" spans="1:20" ht="15.75" customHeight="1" x14ac:dyDescent="0.3">
      <c r="A20" t="s">
        <v>562</v>
      </c>
      <c r="B20">
        <v>2025</v>
      </c>
      <c r="C20" s="83" t="s">
        <v>1217</v>
      </c>
      <c r="D20" s="88" t="str">
        <f t="shared" si="0"/>
        <v>XC60_B5_AWD_Core_2025</v>
      </c>
      <c r="E20" t="s">
        <v>397</v>
      </c>
      <c r="F20">
        <v>48345</v>
      </c>
      <c r="G20" t="s">
        <v>572</v>
      </c>
      <c r="J20" s="75">
        <v>509</v>
      </c>
      <c r="K20">
        <v>36</v>
      </c>
      <c r="L20" s="50">
        <v>4279</v>
      </c>
      <c r="M20">
        <v>7500</v>
      </c>
      <c r="N20">
        <v>0.25</v>
      </c>
      <c r="O20">
        <v>1250</v>
      </c>
      <c r="P20">
        <v>1000</v>
      </c>
      <c r="Q20">
        <v>2250</v>
      </c>
      <c r="R20" s="83" t="s">
        <v>1407</v>
      </c>
      <c r="S20" t="s">
        <v>1439</v>
      </c>
      <c r="T20" s="38" t="s">
        <v>1459</v>
      </c>
    </row>
    <row r="21" spans="1:20" ht="15.75" customHeight="1" x14ac:dyDescent="0.3">
      <c r="A21" t="s">
        <v>562</v>
      </c>
      <c r="B21">
        <v>2025</v>
      </c>
      <c r="C21" s="83" t="s">
        <v>1217</v>
      </c>
      <c r="D21" s="88" t="s">
        <v>1582</v>
      </c>
      <c r="E21" t="s">
        <v>397</v>
      </c>
      <c r="F21">
        <v>48345</v>
      </c>
      <c r="G21" t="s">
        <v>1525</v>
      </c>
      <c r="J21" s="84">
        <v>2.99</v>
      </c>
      <c r="K21">
        <v>72</v>
      </c>
      <c r="L21" s="85" t="s">
        <v>1526</v>
      </c>
      <c r="M21" s="85" t="s">
        <v>1526</v>
      </c>
      <c r="N21" s="85" t="s">
        <v>1526</v>
      </c>
      <c r="O21">
        <v>2500</v>
      </c>
      <c r="P21">
        <v>2000</v>
      </c>
      <c r="Q21">
        <f>O21+P21</f>
        <v>4500</v>
      </c>
      <c r="R21" s="83" t="s">
        <v>1407</v>
      </c>
      <c r="S21" s="70" t="s">
        <v>1440</v>
      </c>
      <c r="T21" s="38" t="s">
        <v>1534</v>
      </c>
    </row>
    <row r="22" spans="1:20" ht="15.75" customHeight="1" x14ac:dyDescent="0.3">
      <c r="A22" t="s">
        <v>562</v>
      </c>
      <c r="B22">
        <v>2025</v>
      </c>
      <c r="C22" s="83" t="s">
        <v>1219</v>
      </c>
      <c r="D22" s="88" t="str">
        <f t="shared" si="0"/>
        <v>XC90_B6_AWD_Plus_2025</v>
      </c>
      <c r="E22" t="s">
        <v>397</v>
      </c>
      <c r="F22">
        <v>65595</v>
      </c>
      <c r="G22" t="s">
        <v>572</v>
      </c>
      <c r="J22" s="75">
        <v>749</v>
      </c>
      <c r="K22">
        <v>36</v>
      </c>
      <c r="L22" s="50">
        <v>4969</v>
      </c>
      <c r="M22">
        <v>7500</v>
      </c>
      <c r="N22">
        <v>0.25</v>
      </c>
      <c r="O22">
        <v>5750</v>
      </c>
      <c r="P22">
        <v>0</v>
      </c>
      <c r="Q22">
        <v>5750</v>
      </c>
      <c r="R22" s="83" t="s">
        <v>1407</v>
      </c>
      <c r="S22" t="s">
        <v>1439</v>
      </c>
      <c r="T22" s="38" t="s">
        <v>1458</v>
      </c>
    </row>
    <row r="23" spans="1:20" ht="15.75" customHeight="1" x14ac:dyDescent="0.3">
      <c r="A23" t="s">
        <v>562</v>
      </c>
      <c r="B23">
        <v>2025</v>
      </c>
      <c r="C23" s="83" t="s">
        <v>1219</v>
      </c>
      <c r="D23" s="88" t="s">
        <v>1582</v>
      </c>
      <c r="E23" t="s">
        <v>397</v>
      </c>
      <c r="F23">
        <v>65595</v>
      </c>
      <c r="G23" t="s">
        <v>1525</v>
      </c>
      <c r="J23" s="84">
        <v>2.99</v>
      </c>
      <c r="K23">
        <v>72</v>
      </c>
      <c r="L23" s="85" t="s">
        <v>1526</v>
      </c>
      <c r="M23" s="85" t="s">
        <v>1526</v>
      </c>
      <c r="N23" s="85" t="s">
        <v>1526</v>
      </c>
      <c r="O23">
        <v>2750</v>
      </c>
      <c r="P23">
        <v>0</v>
      </c>
      <c r="Q23">
        <f>O23+P23</f>
        <v>2750</v>
      </c>
      <c r="R23" s="83" t="s">
        <v>1407</v>
      </c>
      <c r="S23" s="70" t="s">
        <v>1440</v>
      </c>
      <c r="T23" s="38" t="s">
        <v>1535</v>
      </c>
    </row>
    <row r="24" spans="1:20" ht="15.75" customHeight="1" x14ac:dyDescent="0.3">
      <c r="A24" t="s">
        <v>562</v>
      </c>
      <c r="B24">
        <v>2025</v>
      </c>
      <c r="C24" s="83" t="s">
        <v>1219</v>
      </c>
      <c r="D24" s="88" t="str">
        <f t="shared" si="0"/>
        <v>XC90_B6_AWD_Plus_2025</v>
      </c>
      <c r="E24" t="s">
        <v>397</v>
      </c>
      <c r="F24">
        <v>65595</v>
      </c>
      <c r="G24" t="s">
        <v>572</v>
      </c>
      <c r="J24" s="75">
        <v>739</v>
      </c>
      <c r="K24">
        <v>36</v>
      </c>
      <c r="L24" s="50">
        <v>4799</v>
      </c>
      <c r="M24">
        <v>7500</v>
      </c>
      <c r="N24">
        <v>0.25</v>
      </c>
      <c r="O24">
        <v>5750</v>
      </c>
      <c r="P24">
        <v>500</v>
      </c>
      <c r="Q24">
        <v>6250</v>
      </c>
      <c r="R24" s="83" t="s">
        <v>1407</v>
      </c>
      <c r="S24" t="s">
        <v>1439</v>
      </c>
      <c r="T24" s="38" t="s">
        <v>1460</v>
      </c>
    </row>
    <row r="25" spans="1:20" ht="15.75" customHeight="1" x14ac:dyDescent="0.3">
      <c r="A25" t="s">
        <v>562</v>
      </c>
      <c r="B25">
        <v>2025</v>
      </c>
      <c r="C25" s="83" t="s">
        <v>1219</v>
      </c>
      <c r="D25" s="88" t="s">
        <v>1582</v>
      </c>
      <c r="E25" t="s">
        <v>397</v>
      </c>
      <c r="F25">
        <v>65595</v>
      </c>
      <c r="G25" t="s">
        <v>1525</v>
      </c>
      <c r="J25" s="84">
        <v>2.99</v>
      </c>
      <c r="K25">
        <v>72</v>
      </c>
      <c r="L25" s="85" t="s">
        <v>1526</v>
      </c>
      <c r="M25" s="85" t="s">
        <v>1526</v>
      </c>
      <c r="N25" s="85" t="s">
        <v>1526</v>
      </c>
      <c r="O25">
        <v>2750</v>
      </c>
      <c r="P25">
        <v>2000</v>
      </c>
      <c r="Q25">
        <f>O25+P25</f>
        <v>4750</v>
      </c>
      <c r="R25" s="83" t="s">
        <v>1407</v>
      </c>
      <c r="S25" s="70" t="s">
        <v>1440</v>
      </c>
      <c r="T25" s="38" t="s">
        <v>1536</v>
      </c>
    </row>
    <row r="26" spans="1:20" ht="15.75" customHeight="1" x14ac:dyDescent="0.3">
      <c r="A26" t="s">
        <v>1449</v>
      </c>
      <c r="B26">
        <v>2025</v>
      </c>
      <c r="C26" s="83" t="s">
        <v>1085</v>
      </c>
      <c r="D26" s="88" t="str">
        <f t="shared" si="0"/>
        <v>XC40_B5_AWD_Core_Bright_2025</v>
      </c>
      <c r="E26" t="s">
        <v>397</v>
      </c>
      <c r="F26">
        <v>41945</v>
      </c>
      <c r="G26" t="s">
        <v>572</v>
      </c>
      <c r="J26" s="75">
        <v>479</v>
      </c>
      <c r="K26">
        <v>36</v>
      </c>
      <c r="L26" s="50">
        <v>4029</v>
      </c>
      <c r="M26">
        <v>7500</v>
      </c>
      <c r="N26">
        <v>0.25</v>
      </c>
      <c r="O26">
        <v>0</v>
      </c>
      <c r="P26">
        <v>0</v>
      </c>
      <c r="Q26">
        <v>0</v>
      </c>
      <c r="R26" s="83" t="s">
        <v>1407</v>
      </c>
      <c r="S26" t="s">
        <v>1439</v>
      </c>
      <c r="T26" s="38" t="s">
        <v>1450</v>
      </c>
    </row>
    <row r="27" spans="1:20" ht="15.75" customHeight="1" x14ac:dyDescent="0.3">
      <c r="A27" t="s">
        <v>1449</v>
      </c>
      <c r="B27">
        <v>2025</v>
      </c>
      <c r="C27" s="83" t="s">
        <v>1085</v>
      </c>
      <c r="D27" s="88" t="s">
        <v>1582</v>
      </c>
      <c r="E27" t="s">
        <v>397</v>
      </c>
      <c r="F27">
        <v>41945</v>
      </c>
      <c r="G27" t="s">
        <v>1525</v>
      </c>
      <c r="J27" s="84">
        <v>3.99</v>
      </c>
      <c r="K27">
        <v>72</v>
      </c>
      <c r="L27" s="85" t="s">
        <v>1526</v>
      </c>
      <c r="M27" s="85" t="s">
        <v>1526</v>
      </c>
      <c r="N27" s="85" t="s">
        <v>1526</v>
      </c>
      <c r="O27">
        <v>1000</v>
      </c>
      <c r="P27">
        <v>0</v>
      </c>
      <c r="Q27">
        <f>O27+P27</f>
        <v>1000</v>
      </c>
      <c r="R27" s="83" t="s">
        <v>1407</v>
      </c>
      <c r="S27" s="70" t="s">
        <v>1440</v>
      </c>
      <c r="T27" s="38" t="s">
        <v>1527</v>
      </c>
    </row>
    <row r="28" spans="1:20" ht="15.75" customHeight="1" x14ac:dyDescent="0.3">
      <c r="A28" t="s">
        <v>1449</v>
      </c>
      <c r="B28">
        <v>2025</v>
      </c>
      <c r="C28" s="83" t="s">
        <v>1085</v>
      </c>
      <c r="D28" s="88" t="str">
        <f t="shared" si="0"/>
        <v>XC40_B5_AWD_Core_Bright_2025</v>
      </c>
      <c r="E28" t="s">
        <v>397</v>
      </c>
      <c r="F28">
        <v>41945</v>
      </c>
      <c r="G28" t="s">
        <v>572</v>
      </c>
      <c r="J28" s="75">
        <v>449</v>
      </c>
      <c r="K28">
        <v>36</v>
      </c>
      <c r="L28" s="50">
        <v>4049</v>
      </c>
      <c r="M28">
        <v>7500</v>
      </c>
      <c r="N28">
        <v>0.25</v>
      </c>
      <c r="O28">
        <v>0</v>
      </c>
      <c r="P28">
        <v>1000</v>
      </c>
      <c r="Q28">
        <v>1000</v>
      </c>
      <c r="R28" s="83" t="s">
        <v>1407</v>
      </c>
      <c r="S28" t="s">
        <v>1439</v>
      </c>
      <c r="T28" s="38" t="s">
        <v>1451</v>
      </c>
    </row>
    <row r="29" spans="1:20" ht="15.75" customHeight="1" x14ac:dyDescent="0.3">
      <c r="A29" t="s">
        <v>1449</v>
      </c>
      <c r="B29">
        <v>2025</v>
      </c>
      <c r="C29" s="83" t="s">
        <v>1085</v>
      </c>
      <c r="D29" s="88" t="s">
        <v>1582</v>
      </c>
      <c r="E29" t="s">
        <v>397</v>
      </c>
      <c r="F29">
        <v>41945</v>
      </c>
      <c r="G29" t="s">
        <v>1525</v>
      </c>
      <c r="J29" s="84">
        <v>3.99</v>
      </c>
      <c r="K29">
        <v>72</v>
      </c>
      <c r="L29" s="85" t="s">
        <v>1526</v>
      </c>
      <c r="M29" s="85" t="s">
        <v>1526</v>
      </c>
      <c r="N29" s="85" t="s">
        <v>1526</v>
      </c>
      <c r="O29">
        <v>1000</v>
      </c>
      <c r="P29">
        <v>1000</v>
      </c>
      <c r="Q29">
        <f>O29+P29</f>
        <v>2000</v>
      </c>
      <c r="R29" s="83" t="s">
        <v>1407</v>
      </c>
      <c r="S29" s="70" t="s">
        <v>1440</v>
      </c>
      <c r="T29" s="38" t="s">
        <v>1528</v>
      </c>
    </row>
    <row r="30" spans="1:20" ht="15.75" customHeight="1" x14ac:dyDescent="0.3">
      <c r="A30" t="s">
        <v>1449</v>
      </c>
      <c r="B30">
        <v>2025</v>
      </c>
      <c r="C30" s="83" t="s">
        <v>1217</v>
      </c>
      <c r="D30" s="88" t="str">
        <f t="shared" si="0"/>
        <v>XC60_B5_AWD_Core_2025</v>
      </c>
      <c r="E30" t="s">
        <v>397</v>
      </c>
      <c r="F30">
        <v>48345</v>
      </c>
      <c r="G30" t="s">
        <v>572</v>
      </c>
      <c r="J30" s="75">
        <v>539</v>
      </c>
      <c r="K30">
        <v>36</v>
      </c>
      <c r="L30" s="50">
        <v>4239</v>
      </c>
      <c r="M30">
        <v>7500</v>
      </c>
      <c r="N30">
        <v>0.25</v>
      </c>
      <c r="O30">
        <v>1250</v>
      </c>
      <c r="P30">
        <v>0</v>
      </c>
      <c r="Q30">
        <v>1250</v>
      </c>
      <c r="R30" s="83" t="s">
        <v>1407</v>
      </c>
      <c r="S30" t="s">
        <v>1439</v>
      </c>
      <c r="T30" s="38" t="s">
        <v>1457</v>
      </c>
    </row>
    <row r="31" spans="1:20" ht="15.75" customHeight="1" x14ac:dyDescent="0.3">
      <c r="A31" t="s">
        <v>1449</v>
      </c>
      <c r="B31">
        <v>2025</v>
      </c>
      <c r="C31" s="83" t="s">
        <v>1217</v>
      </c>
      <c r="D31" s="88" t="s">
        <v>1582</v>
      </c>
      <c r="E31" t="s">
        <v>397</v>
      </c>
      <c r="F31">
        <v>48345</v>
      </c>
      <c r="G31" t="s">
        <v>1525</v>
      </c>
      <c r="J31" s="84">
        <v>3.99</v>
      </c>
      <c r="K31">
        <v>72</v>
      </c>
      <c r="L31" s="85" t="s">
        <v>1526</v>
      </c>
      <c r="M31" s="85" t="s">
        <v>1526</v>
      </c>
      <c r="N31" s="85" t="s">
        <v>1526</v>
      </c>
      <c r="O31">
        <v>1500</v>
      </c>
      <c r="P31">
        <v>0</v>
      </c>
      <c r="Q31">
        <f>O31+P31</f>
        <v>1500</v>
      </c>
      <c r="R31" s="83" t="s">
        <v>1407</v>
      </c>
      <c r="S31" s="70" t="s">
        <v>1440</v>
      </c>
      <c r="T31" s="38" t="s">
        <v>1529</v>
      </c>
    </row>
    <row r="32" spans="1:20" ht="15.75" customHeight="1" x14ac:dyDescent="0.3">
      <c r="A32" t="s">
        <v>1449</v>
      </c>
      <c r="B32">
        <v>2025</v>
      </c>
      <c r="C32" s="83" t="s">
        <v>1217</v>
      </c>
      <c r="D32" s="88" t="str">
        <f t="shared" si="0"/>
        <v>XC60_B5_AWD_Core_2025</v>
      </c>
      <c r="E32" t="s">
        <v>397</v>
      </c>
      <c r="F32">
        <v>48345</v>
      </c>
      <c r="G32" t="s">
        <v>572</v>
      </c>
      <c r="J32" s="75">
        <v>509</v>
      </c>
      <c r="K32">
        <v>36</v>
      </c>
      <c r="L32" s="50">
        <v>4279</v>
      </c>
      <c r="M32">
        <v>7500</v>
      </c>
      <c r="N32">
        <v>0.25</v>
      </c>
      <c r="O32">
        <v>1250</v>
      </c>
      <c r="P32">
        <v>1000</v>
      </c>
      <c r="Q32">
        <v>2250</v>
      </c>
      <c r="R32" s="83" t="s">
        <v>1407</v>
      </c>
      <c r="S32" t="s">
        <v>1439</v>
      </c>
      <c r="T32" s="38" t="s">
        <v>1459</v>
      </c>
    </row>
    <row r="33" spans="1:20" ht="15.75" customHeight="1" x14ac:dyDescent="0.3">
      <c r="A33" t="s">
        <v>1449</v>
      </c>
      <c r="B33">
        <v>2025</v>
      </c>
      <c r="C33" s="83" t="s">
        <v>1217</v>
      </c>
      <c r="D33" s="88" t="s">
        <v>1582</v>
      </c>
      <c r="E33" t="s">
        <v>397</v>
      </c>
      <c r="F33">
        <v>48345</v>
      </c>
      <c r="G33" t="s">
        <v>1525</v>
      </c>
      <c r="J33" s="84">
        <v>3.99</v>
      </c>
      <c r="K33">
        <v>72</v>
      </c>
      <c r="L33" s="85" t="s">
        <v>1526</v>
      </c>
      <c r="M33" s="85" t="s">
        <v>1526</v>
      </c>
      <c r="N33" s="85" t="s">
        <v>1526</v>
      </c>
      <c r="O33">
        <v>1500</v>
      </c>
      <c r="P33">
        <v>1000</v>
      </c>
      <c r="Q33">
        <f>O33+P33</f>
        <v>2500</v>
      </c>
      <c r="R33" s="83" t="s">
        <v>1407</v>
      </c>
      <c r="S33" s="70" t="s">
        <v>1440</v>
      </c>
      <c r="T33" s="38" t="s">
        <v>1530</v>
      </c>
    </row>
    <row r="34" spans="1:20" ht="15.75" customHeight="1" x14ac:dyDescent="0.3">
      <c r="A34" t="s">
        <v>1449</v>
      </c>
      <c r="B34">
        <v>2025</v>
      </c>
      <c r="C34" s="83" t="s">
        <v>1219</v>
      </c>
      <c r="D34" s="88" t="str">
        <f t="shared" si="0"/>
        <v>XC90_B6_AWD_Plus_2025</v>
      </c>
      <c r="E34" t="s">
        <v>397</v>
      </c>
      <c r="F34">
        <v>65595</v>
      </c>
      <c r="G34" t="s">
        <v>572</v>
      </c>
      <c r="J34" s="75">
        <v>749</v>
      </c>
      <c r="K34">
        <v>36</v>
      </c>
      <c r="L34" s="50">
        <v>4969</v>
      </c>
      <c r="M34">
        <v>7500</v>
      </c>
      <c r="N34">
        <v>0.25</v>
      </c>
      <c r="O34">
        <v>5750</v>
      </c>
      <c r="P34">
        <v>0</v>
      </c>
      <c r="Q34">
        <v>5750</v>
      </c>
      <c r="R34" s="83" t="s">
        <v>1407</v>
      </c>
      <c r="S34" t="s">
        <v>1439</v>
      </c>
      <c r="T34" s="38" t="s">
        <v>1458</v>
      </c>
    </row>
    <row r="35" spans="1:20" ht="15.75" customHeight="1" x14ac:dyDescent="0.3">
      <c r="A35" t="s">
        <v>1449</v>
      </c>
      <c r="B35">
        <v>2025</v>
      </c>
      <c r="C35" s="83" t="s">
        <v>1219</v>
      </c>
      <c r="D35" s="88" t="s">
        <v>1582</v>
      </c>
      <c r="E35" t="s">
        <v>397</v>
      </c>
      <c r="F35">
        <v>65595</v>
      </c>
      <c r="G35" t="s">
        <v>1525</v>
      </c>
      <c r="J35" s="84">
        <v>3.99</v>
      </c>
      <c r="K35">
        <v>72</v>
      </c>
      <c r="L35" s="85" t="s">
        <v>1526</v>
      </c>
      <c r="M35" s="85" t="s">
        <v>1526</v>
      </c>
      <c r="N35" s="85" t="s">
        <v>1526</v>
      </c>
      <c r="O35">
        <v>1500</v>
      </c>
      <c r="P35">
        <v>0</v>
      </c>
      <c r="Q35">
        <f>O35+P35</f>
        <v>1500</v>
      </c>
      <c r="R35" s="83" t="s">
        <v>1407</v>
      </c>
      <c r="S35" s="70" t="s">
        <v>1440</v>
      </c>
      <c r="T35" s="38" t="s">
        <v>1529</v>
      </c>
    </row>
    <row r="36" spans="1:20" ht="15.75" customHeight="1" x14ac:dyDescent="0.3">
      <c r="A36" t="s">
        <v>1449</v>
      </c>
      <c r="B36">
        <v>2025</v>
      </c>
      <c r="C36" s="83" t="s">
        <v>1219</v>
      </c>
      <c r="D36" s="88" t="str">
        <f t="shared" si="0"/>
        <v>XC90_B6_AWD_Plus_2025</v>
      </c>
      <c r="E36" t="s">
        <v>397</v>
      </c>
      <c r="F36">
        <v>65595</v>
      </c>
      <c r="G36" t="s">
        <v>572</v>
      </c>
      <c r="J36" s="75">
        <v>739</v>
      </c>
      <c r="K36">
        <v>36</v>
      </c>
      <c r="L36" s="50">
        <v>4799</v>
      </c>
      <c r="M36">
        <v>7500</v>
      </c>
      <c r="N36">
        <v>0.25</v>
      </c>
      <c r="O36">
        <v>5750</v>
      </c>
      <c r="P36">
        <v>500</v>
      </c>
      <c r="Q36">
        <v>6250</v>
      </c>
      <c r="R36" s="83" t="s">
        <v>1407</v>
      </c>
      <c r="S36" t="s">
        <v>1439</v>
      </c>
      <c r="T36" s="38" t="s">
        <v>1460</v>
      </c>
    </row>
    <row r="37" spans="1:20" ht="15.75" customHeight="1" x14ac:dyDescent="0.3">
      <c r="A37" t="s">
        <v>1449</v>
      </c>
      <c r="B37">
        <v>2025</v>
      </c>
      <c r="C37" s="83" t="s">
        <v>1219</v>
      </c>
      <c r="D37" s="88" t="s">
        <v>1582</v>
      </c>
      <c r="E37" t="s">
        <v>397</v>
      </c>
      <c r="F37">
        <v>65595</v>
      </c>
      <c r="G37" t="s">
        <v>1525</v>
      </c>
      <c r="J37" s="84">
        <v>3.99</v>
      </c>
      <c r="K37">
        <v>72</v>
      </c>
      <c r="L37" s="85" t="s">
        <v>1526</v>
      </c>
      <c r="M37" s="85" t="s">
        <v>1526</v>
      </c>
      <c r="N37" s="85" t="s">
        <v>1526</v>
      </c>
      <c r="O37">
        <v>1500</v>
      </c>
      <c r="P37">
        <v>1000</v>
      </c>
      <c r="Q37">
        <f>O37+P37</f>
        <v>2500</v>
      </c>
      <c r="R37" s="83" t="s">
        <v>1407</v>
      </c>
      <c r="S37" s="70" t="s">
        <v>1440</v>
      </c>
      <c r="T37" s="38" t="s">
        <v>1530</v>
      </c>
    </row>
    <row r="38" spans="1:20" ht="15.75" customHeight="1" x14ac:dyDescent="0.3">
      <c r="A38" t="s">
        <v>558</v>
      </c>
      <c r="B38">
        <v>2025</v>
      </c>
      <c r="C38" s="83" t="s">
        <v>1085</v>
      </c>
      <c r="D38" s="88" t="str">
        <f t="shared" si="0"/>
        <v>XC40_B5_AWD_Core_Bright_2025</v>
      </c>
      <c r="E38" t="s">
        <v>397</v>
      </c>
      <c r="F38">
        <v>41945</v>
      </c>
      <c r="G38" t="s">
        <v>572</v>
      </c>
      <c r="J38" s="75">
        <v>455</v>
      </c>
      <c r="K38">
        <v>36</v>
      </c>
      <c r="L38" s="50">
        <v>3995</v>
      </c>
      <c r="M38">
        <v>10000</v>
      </c>
      <c r="N38">
        <v>0.25</v>
      </c>
      <c r="O38">
        <v>1250</v>
      </c>
      <c r="P38">
        <v>0</v>
      </c>
      <c r="Q38">
        <f>O38+P38</f>
        <v>1250</v>
      </c>
      <c r="R38" s="83" t="s">
        <v>1407</v>
      </c>
      <c r="S38" t="s">
        <v>1439</v>
      </c>
      <c r="T38" s="38" t="s">
        <v>1461</v>
      </c>
    </row>
    <row r="39" spans="1:20" ht="15.75" customHeight="1" x14ac:dyDescent="0.3">
      <c r="A39" t="s">
        <v>558</v>
      </c>
      <c r="B39">
        <v>2025</v>
      </c>
      <c r="C39" s="83" t="s">
        <v>1085</v>
      </c>
      <c r="D39" s="88" t="str">
        <f t="shared" si="0"/>
        <v>XC40_B5_AWD_Core_Bright_2025</v>
      </c>
      <c r="E39" t="s">
        <v>397</v>
      </c>
      <c r="F39">
        <v>41945</v>
      </c>
      <c r="G39" t="s">
        <v>1525</v>
      </c>
      <c r="J39" s="84">
        <v>3.99</v>
      </c>
      <c r="K39">
        <v>72</v>
      </c>
      <c r="L39" s="85" t="s">
        <v>1526</v>
      </c>
      <c r="M39" s="85" t="s">
        <v>1526</v>
      </c>
      <c r="N39" s="85" t="s">
        <v>1526</v>
      </c>
      <c r="O39">
        <v>1000</v>
      </c>
      <c r="P39">
        <v>0</v>
      </c>
      <c r="Q39">
        <f>O39+P39</f>
        <v>1000</v>
      </c>
      <c r="R39" s="83" t="s">
        <v>1407</v>
      </c>
      <c r="S39" s="70" t="s">
        <v>1440</v>
      </c>
      <c r="T39" s="38" t="s">
        <v>1537</v>
      </c>
    </row>
    <row r="40" spans="1:20" ht="15.75" customHeight="1" x14ac:dyDescent="0.3">
      <c r="A40" t="s">
        <v>558</v>
      </c>
      <c r="B40">
        <v>2025</v>
      </c>
      <c r="C40" s="83" t="s">
        <v>1085</v>
      </c>
      <c r="D40" s="88" t="str">
        <f t="shared" si="0"/>
        <v>XC40_B5_AWD_Core_Bright_2025</v>
      </c>
      <c r="E40" t="s">
        <v>397</v>
      </c>
      <c r="F40">
        <v>41945</v>
      </c>
      <c r="G40" t="s">
        <v>572</v>
      </c>
      <c r="J40" s="75">
        <v>429</v>
      </c>
      <c r="K40">
        <v>36</v>
      </c>
      <c r="L40" s="50">
        <v>3899</v>
      </c>
      <c r="M40">
        <v>10000</v>
      </c>
      <c r="N40">
        <v>0.25</v>
      </c>
      <c r="O40">
        <v>1250</v>
      </c>
      <c r="P40">
        <v>1000</v>
      </c>
      <c r="Q40">
        <f>O40+P40</f>
        <v>2250</v>
      </c>
      <c r="R40" s="83" t="s">
        <v>1407</v>
      </c>
      <c r="S40" t="s">
        <v>1439</v>
      </c>
      <c r="T40" s="38" t="s">
        <v>1462</v>
      </c>
    </row>
    <row r="41" spans="1:20" ht="15.75" customHeight="1" x14ac:dyDescent="0.3">
      <c r="A41" t="s">
        <v>558</v>
      </c>
      <c r="B41">
        <v>2025</v>
      </c>
      <c r="C41" s="83" t="s">
        <v>1085</v>
      </c>
      <c r="D41" s="88" t="str">
        <f t="shared" si="0"/>
        <v>XC40_B5_AWD_Core_Bright_2025</v>
      </c>
      <c r="E41" t="s">
        <v>397</v>
      </c>
      <c r="F41">
        <v>41945</v>
      </c>
      <c r="G41" t="s">
        <v>1525</v>
      </c>
      <c r="J41" s="84">
        <v>3.99</v>
      </c>
      <c r="K41">
        <v>72</v>
      </c>
      <c r="L41" s="85" t="s">
        <v>1526</v>
      </c>
      <c r="M41" s="85" t="s">
        <v>1526</v>
      </c>
      <c r="N41" s="85" t="s">
        <v>1526</v>
      </c>
      <c r="O41">
        <v>1000</v>
      </c>
      <c r="P41">
        <v>1000</v>
      </c>
      <c r="Q41">
        <f>O41+P41</f>
        <v>2000</v>
      </c>
      <c r="R41" s="83" t="s">
        <v>1407</v>
      </c>
      <c r="S41" s="70" t="s">
        <v>1440</v>
      </c>
      <c r="T41" s="38" t="s">
        <v>1537</v>
      </c>
    </row>
    <row r="42" spans="1:20" ht="15.75" customHeight="1" x14ac:dyDescent="0.3">
      <c r="A42" t="s">
        <v>558</v>
      </c>
      <c r="B42">
        <v>2025</v>
      </c>
      <c r="C42" s="83" t="s">
        <v>1217</v>
      </c>
      <c r="D42" s="88" t="str">
        <f t="shared" si="0"/>
        <v>XC60_B5_AWD_Core_2025</v>
      </c>
      <c r="E42" t="s">
        <v>397</v>
      </c>
      <c r="F42">
        <v>48345</v>
      </c>
      <c r="G42" t="s">
        <v>572</v>
      </c>
      <c r="J42" s="75">
        <v>565</v>
      </c>
      <c r="K42">
        <v>36</v>
      </c>
      <c r="L42" s="50">
        <v>4065</v>
      </c>
      <c r="M42">
        <v>10000</v>
      </c>
      <c r="N42">
        <v>0.25</v>
      </c>
      <c r="O42">
        <v>1000</v>
      </c>
      <c r="P42">
        <v>0</v>
      </c>
      <c r="Q42">
        <f t="shared" ref="Q42:Q60" si="1">O42+P42</f>
        <v>1000</v>
      </c>
      <c r="R42" s="83" t="s">
        <v>1407</v>
      </c>
      <c r="S42" t="s">
        <v>1439</v>
      </c>
      <c r="T42" s="38" t="s">
        <v>1463</v>
      </c>
    </row>
    <row r="43" spans="1:20" ht="15.75" customHeight="1" x14ac:dyDescent="0.3">
      <c r="A43" t="s">
        <v>558</v>
      </c>
      <c r="B43">
        <v>2025</v>
      </c>
      <c r="C43" s="83" t="s">
        <v>1217</v>
      </c>
      <c r="D43" s="88" t="str">
        <f t="shared" si="0"/>
        <v>XC60_B5_AWD_Core_2025</v>
      </c>
      <c r="E43" t="s">
        <v>397</v>
      </c>
      <c r="F43">
        <v>48345</v>
      </c>
      <c r="G43" t="s">
        <v>1525</v>
      </c>
      <c r="J43" s="84">
        <v>3.99</v>
      </c>
      <c r="K43">
        <v>72</v>
      </c>
      <c r="L43" s="85" t="s">
        <v>1526</v>
      </c>
      <c r="M43" s="85" t="s">
        <v>1526</v>
      </c>
      <c r="N43" s="85" t="s">
        <v>1526</v>
      </c>
      <c r="O43">
        <v>1000</v>
      </c>
      <c r="P43">
        <v>0</v>
      </c>
      <c r="Q43">
        <f>O43+P43</f>
        <v>1000</v>
      </c>
      <c r="R43" s="83" t="s">
        <v>1407</v>
      </c>
      <c r="S43" s="70" t="s">
        <v>1440</v>
      </c>
      <c r="T43" s="38" t="s">
        <v>1537</v>
      </c>
    </row>
    <row r="44" spans="1:20" ht="15.75" customHeight="1" x14ac:dyDescent="0.3">
      <c r="A44" t="s">
        <v>558</v>
      </c>
      <c r="B44">
        <v>2025</v>
      </c>
      <c r="C44" s="83" t="s">
        <v>1217</v>
      </c>
      <c r="D44" s="88" t="str">
        <f t="shared" si="0"/>
        <v>XC60_B5_AWD_Core_2025</v>
      </c>
      <c r="E44" t="s">
        <v>397</v>
      </c>
      <c r="F44">
        <v>48345</v>
      </c>
      <c r="G44" t="s">
        <v>572</v>
      </c>
      <c r="J44" s="75">
        <v>539</v>
      </c>
      <c r="K44">
        <v>36</v>
      </c>
      <c r="L44" s="50">
        <v>3969</v>
      </c>
      <c r="M44">
        <v>10000</v>
      </c>
      <c r="N44">
        <v>0.25</v>
      </c>
      <c r="O44">
        <v>1000</v>
      </c>
      <c r="P44">
        <v>1000</v>
      </c>
      <c r="Q44">
        <f>O44+P44</f>
        <v>2000</v>
      </c>
      <c r="R44" s="83" t="s">
        <v>1407</v>
      </c>
      <c r="S44" t="s">
        <v>1439</v>
      </c>
      <c r="T44" s="38" t="s">
        <v>1464</v>
      </c>
    </row>
    <row r="45" spans="1:20" ht="15.75" customHeight="1" x14ac:dyDescent="0.3">
      <c r="A45" t="s">
        <v>558</v>
      </c>
      <c r="B45">
        <v>2025</v>
      </c>
      <c r="C45" s="83" t="s">
        <v>1217</v>
      </c>
      <c r="D45" s="88" t="str">
        <f t="shared" si="0"/>
        <v>XC60_B5_AWD_Core_2025</v>
      </c>
      <c r="E45" t="s">
        <v>397</v>
      </c>
      <c r="F45">
        <v>48345</v>
      </c>
      <c r="G45" t="s">
        <v>1525</v>
      </c>
      <c r="J45" s="84">
        <v>3.99</v>
      </c>
      <c r="K45">
        <v>72</v>
      </c>
      <c r="L45" s="85" t="s">
        <v>1526</v>
      </c>
      <c r="M45" s="85" t="s">
        <v>1526</v>
      </c>
      <c r="N45" s="85" t="s">
        <v>1526</v>
      </c>
      <c r="O45">
        <v>1000</v>
      </c>
      <c r="P45">
        <v>1000</v>
      </c>
      <c r="Q45">
        <f>O45+P45</f>
        <v>2000</v>
      </c>
      <c r="R45" s="83" t="s">
        <v>1407</v>
      </c>
      <c r="S45" t="s">
        <v>1440</v>
      </c>
      <c r="T45" s="38" t="s">
        <v>1537</v>
      </c>
    </row>
    <row r="46" spans="1:20" ht="15.75" customHeight="1" x14ac:dyDescent="0.3">
      <c r="A46" s="92" t="s">
        <v>1431</v>
      </c>
      <c r="B46">
        <v>2025</v>
      </c>
      <c r="C46" s="83" t="s">
        <v>1244</v>
      </c>
      <c r="D46" s="88" t="s">
        <v>1552</v>
      </c>
      <c r="E46" t="s">
        <v>397</v>
      </c>
      <c r="F46">
        <v>59745</v>
      </c>
      <c r="G46" t="s">
        <v>572</v>
      </c>
      <c r="J46" s="75">
        <v>829</v>
      </c>
      <c r="K46">
        <v>36</v>
      </c>
      <c r="L46" s="50">
        <v>4909</v>
      </c>
      <c r="M46">
        <v>10000</v>
      </c>
      <c r="N46">
        <v>0.25</v>
      </c>
      <c r="O46">
        <v>0</v>
      </c>
      <c r="P46">
        <v>0</v>
      </c>
      <c r="Q46">
        <f>O46+P46</f>
        <v>0</v>
      </c>
      <c r="R46" s="83" t="s">
        <v>1407</v>
      </c>
      <c r="S46" t="s">
        <v>1581</v>
      </c>
      <c r="T46" s="38" t="s">
        <v>1465</v>
      </c>
    </row>
    <row r="47" spans="1:20" ht="15.75" customHeight="1" x14ac:dyDescent="0.3">
      <c r="A47" t="s">
        <v>1431</v>
      </c>
      <c r="B47">
        <v>2025</v>
      </c>
      <c r="C47" s="83" t="s">
        <v>1244</v>
      </c>
      <c r="D47" s="88" t="s">
        <v>1552</v>
      </c>
      <c r="E47" t="s">
        <v>397</v>
      </c>
      <c r="F47">
        <v>59745</v>
      </c>
      <c r="G47" t="s">
        <v>1525</v>
      </c>
      <c r="J47" s="84">
        <v>3.99</v>
      </c>
      <c r="K47">
        <v>72</v>
      </c>
      <c r="L47" s="85" t="s">
        <v>1526</v>
      </c>
      <c r="M47" s="85" t="s">
        <v>1526</v>
      </c>
      <c r="N47" s="85" t="s">
        <v>1526</v>
      </c>
      <c r="O47">
        <v>1500</v>
      </c>
      <c r="P47">
        <v>0</v>
      </c>
      <c r="Q47">
        <f>O47+P47</f>
        <v>1500</v>
      </c>
      <c r="R47" s="83" t="s">
        <v>1407</v>
      </c>
      <c r="S47" t="s">
        <v>1588</v>
      </c>
      <c r="T47" s="38" t="s">
        <v>1537</v>
      </c>
    </row>
    <row r="48" spans="1:20" ht="15.75" customHeight="1" x14ac:dyDescent="0.3">
      <c r="A48" t="s">
        <v>1431</v>
      </c>
      <c r="B48">
        <v>2025</v>
      </c>
      <c r="C48" s="83" t="s">
        <v>1244</v>
      </c>
      <c r="D48" s="88" t="s">
        <v>1552</v>
      </c>
      <c r="E48" t="s">
        <v>397</v>
      </c>
      <c r="F48">
        <v>59745</v>
      </c>
      <c r="G48" t="s">
        <v>572</v>
      </c>
      <c r="J48" s="75">
        <v>815</v>
      </c>
      <c r="K48">
        <v>36</v>
      </c>
      <c r="L48" s="50">
        <v>4855</v>
      </c>
      <c r="M48">
        <v>10000</v>
      </c>
      <c r="N48">
        <v>0.25</v>
      </c>
      <c r="O48">
        <v>0</v>
      </c>
      <c r="P48">
        <v>500</v>
      </c>
      <c r="Q48">
        <f t="shared" si="1"/>
        <v>500</v>
      </c>
      <c r="R48" s="83" t="s">
        <v>1407</v>
      </c>
      <c r="S48" t="s">
        <v>1581</v>
      </c>
      <c r="T48" s="38" t="s">
        <v>1466</v>
      </c>
    </row>
    <row r="49" spans="1:20" ht="15.75" customHeight="1" x14ac:dyDescent="0.3">
      <c r="A49" t="s">
        <v>1431</v>
      </c>
      <c r="B49">
        <v>2025</v>
      </c>
      <c r="C49" s="83" t="s">
        <v>1244</v>
      </c>
      <c r="D49" s="88" t="s">
        <v>1552</v>
      </c>
      <c r="E49" t="s">
        <v>397</v>
      </c>
      <c r="F49">
        <v>59745</v>
      </c>
      <c r="G49" t="s">
        <v>1525</v>
      </c>
      <c r="J49" s="84">
        <v>3.99</v>
      </c>
      <c r="K49">
        <v>72</v>
      </c>
      <c r="L49" s="85" t="s">
        <v>1526</v>
      </c>
      <c r="M49" s="85" t="s">
        <v>1526</v>
      </c>
      <c r="N49" s="85" t="s">
        <v>1526</v>
      </c>
      <c r="O49">
        <v>1500</v>
      </c>
      <c r="P49">
        <v>1000</v>
      </c>
      <c r="Q49">
        <f>O49+P49</f>
        <v>2500</v>
      </c>
      <c r="R49" s="83" t="s">
        <v>1407</v>
      </c>
      <c r="S49" t="s">
        <v>1588</v>
      </c>
      <c r="T49" s="38" t="s">
        <v>1537</v>
      </c>
    </row>
    <row r="50" spans="1:20" ht="15.75" customHeight="1" x14ac:dyDescent="0.3">
      <c r="A50" t="s">
        <v>565</v>
      </c>
      <c r="B50">
        <v>2025</v>
      </c>
      <c r="C50" s="83" t="s">
        <v>1244</v>
      </c>
      <c r="D50" s="88" t="s">
        <v>1552</v>
      </c>
      <c r="E50" t="s">
        <v>397</v>
      </c>
      <c r="F50">
        <v>59745</v>
      </c>
      <c r="G50" t="s">
        <v>572</v>
      </c>
      <c r="J50" s="75">
        <v>799</v>
      </c>
      <c r="K50">
        <v>36</v>
      </c>
      <c r="L50" s="50">
        <v>4859</v>
      </c>
      <c r="M50">
        <v>10000</v>
      </c>
      <c r="N50">
        <v>0.25</v>
      </c>
      <c r="O50">
        <v>1000</v>
      </c>
      <c r="P50">
        <v>0</v>
      </c>
      <c r="Q50">
        <f t="shared" si="1"/>
        <v>1000</v>
      </c>
      <c r="R50" s="83" t="s">
        <v>1407</v>
      </c>
      <c r="S50" t="s">
        <v>1581</v>
      </c>
      <c r="T50" s="38" t="s">
        <v>1467</v>
      </c>
    </row>
    <row r="51" spans="1:20" ht="15.75" customHeight="1" x14ac:dyDescent="0.3">
      <c r="A51" t="s">
        <v>565</v>
      </c>
      <c r="B51">
        <v>2025</v>
      </c>
      <c r="C51" s="83" t="s">
        <v>1244</v>
      </c>
      <c r="D51" s="88" t="s">
        <v>1552</v>
      </c>
      <c r="E51" t="s">
        <v>397</v>
      </c>
      <c r="F51">
        <v>59745</v>
      </c>
      <c r="G51" t="s">
        <v>1525</v>
      </c>
      <c r="J51" s="84">
        <v>3.99</v>
      </c>
      <c r="K51">
        <v>72</v>
      </c>
      <c r="L51" s="85" t="s">
        <v>1526</v>
      </c>
      <c r="M51" s="85" t="s">
        <v>1526</v>
      </c>
      <c r="N51" s="85" t="s">
        <v>1526</v>
      </c>
      <c r="O51">
        <v>1500</v>
      </c>
      <c r="P51">
        <v>0</v>
      </c>
      <c r="Q51">
        <f>O51+P51</f>
        <v>1500</v>
      </c>
      <c r="R51" s="83" t="s">
        <v>1407</v>
      </c>
      <c r="S51" t="s">
        <v>1588</v>
      </c>
      <c r="T51" s="38" t="s">
        <v>1537</v>
      </c>
    </row>
    <row r="52" spans="1:20" ht="15.75" customHeight="1" x14ac:dyDescent="0.3">
      <c r="A52" t="s">
        <v>565</v>
      </c>
      <c r="B52">
        <v>2025</v>
      </c>
      <c r="C52" s="83" t="s">
        <v>1244</v>
      </c>
      <c r="D52" s="88" t="s">
        <v>1552</v>
      </c>
      <c r="E52" t="s">
        <v>397</v>
      </c>
      <c r="F52">
        <v>59745</v>
      </c>
      <c r="G52" t="s">
        <v>572</v>
      </c>
      <c r="J52" s="75">
        <v>785</v>
      </c>
      <c r="K52">
        <v>36</v>
      </c>
      <c r="L52" s="50">
        <v>4805</v>
      </c>
      <c r="M52">
        <v>10000</v>
      </c>
      <c r="N52">
        <v>0.25</v>
      </c>
      <c r="O52">
        <v>1000</v>
      </c>
      <c r="P52">
        <v>500</v>
      </c>
      <c r="Q52">
        <f t="shared" si="1"/>
        <v>1500</v>
      </c>
      <c r="R52" s="83" t="s">
        <v>1407</v>
      </c>
      <c r="S52" t="s">
        <v>1581</v>
      </c>
      <c r="T52" s="38" t="s">
        <v>1468</v>
      </c>
    </row>
    <row r="53" spans="1:20" ht="15.75" customHeight="1" x14ac:dyDescent="0.3">
      <c r="A53" t="s">
        <v>565</v>
      </c>
      <c r="B53">
        <v>2025</v>
      </c>
      <c r="C53" s="83" t="s">
        <v>1244</v>
      </c>
      <c r="D53" s="88" t="s">
        <v>1552</v>
      </c>
      <c r="E53" t="s">
        <v>397</v>
      </c>
      <c r="F53">
        <v>59745</v>
      </c>
      <c r="G53" t="s">
        <v>1525</v>
      </c>
      <c r="J53" s="84">
        <v>3.99</v>
      </c>
      <c r="K53">
        <v>72</v>
      </c>
      <c r="L53" s="85" t="s">
        <v>1526</v>
      </c>
      <c r="M53" s="85" t="s">
        <v>1526</v>
      </c>
      <c r="N53" s="85" t="s">
        <v>1526</v>
      </c>
      <c r="O53">
        <v>1500</v>
      </c>
      <c r="P53">
        <v>1000</v>
      </c>
      <c r="Q53">
        <f>O53+P53</f>
        <v>2500</v>
      </c>
      <c r="R53" s="83" t="s">
        <v>1407</v>
      </c>
      <c r="S53" t="s">
        <v>1588</v>
      </c>
      <c r="T53" s="38" t="s">
        <v>1537</v>
      </c>
    </row>
    <row r="54" spans="1:20" ht="15.75" customHeight="1" x14ac:dyDescent="0.3">
      <c r="A54" s="97" t="s">
        <v>1589</v>
      </c>
      <c r="B54">
        <v>2025</v>
      </c>
      <c r="C54" s="83" t="s">
        <v>1217</v>
      </c>
      <c r="D54" s="88" t="str">
        <f t="shared" si="0"/>
        <v>XC60_B5_AWD_Core_2025</v>
      </c>
      <c r="E54" t="s">
        <v>397</v>
      </c>
      <c r="F54">
        <v>48345</v>
      </c>
      <c r="G54" t="s">
        <v>572</v>
      </c>
      <c r="J54" s="75">
        <v>499</v>
      </c>
      <c r="K54">
        <v>36</v>
      </c>
      <c r="L54" s="50">
        <v>4849</v>
      </c>
      <c r="M54">
        <v>10000</v>
      </c>
      <c r="N54">
        <v>0.25</v>
      </c>
      <c r="O54">
        <v>2500</v>
      </c>
      <c r="P54">
        <v>0</v>
      </c>
      <c r="Q54">
        <f t="shared" si="1"/>
        <v>2500</v>
      </c>
      <c r="R54" s="83" t="s">
        <v>1407</v>
      </c>
      <c r="S54" t="s">
        <v>1439</v>
      </c>
      <c r="T54" s="38" t="s">
        <v>1469</v>
      </c>
    </row>
    <row r="55" spans="1:20" ht="15.75" customHeight="1" x14ac:dyDescent="0.3">
      <c r="A55" s="83" t="s">
        <v>1470</v>
      </c>
      <c r="B55">
        <v>2025</v>
      </c>
      <c r="C55" s="83" t="s">
        <v>1217</v>
      </c>
      <c r="D55" s="88" t="str">
        <f t="shared" si="0"/>
        <v>XC60_B5_AWD_Core_2025</v>
      </c>
      <c r="E55" t="s">
        <v>397</v>
      </c>
      <c r="F55">
        <v>48345</v>
      </c>
      <c r="G55" t="s">
        <v>1525</v>
      </c>
      <c r="J55" s="84">
        <v>3.99</v>
      </c>
      <c r="K55">
        <v>72</v>
      </c>
      <c r="L55" s="85" t="s">
        <v>1526</v>
      </c>
      <c r="M55" s="85" t="s">
        <v>1526</v>
      </c>
      <c r="N55" s="85" t="s">
        <v>1526</v>
      </c>
      <c r="O55">
        <v>1000</v>
      </c>
      <c r="P55">
        <v>0</v>
      </c>
      <c r="Q55">
        <f>O55+P55</f>
        <v>1000</v>
      </c>
      <c r="R55" s="83" t="s">
        <v>1407</v>
      </c>
      <c r="S55" s="70" t="s">
        <v>1440</v>
      </c>
      <c r="T55" s="38" t="s">
        <v>1538</v>
      </c>
    </row>
    <row r="56" spans="1:20" ht="15.75" customHeight="1" x14ac:dyDescent="0.3">
      <c r="A56" s="97" t="s">
        <v>1590</v>
      </c>
      <c r="B56">
        <v>2024</v>
      </c>
      <c r="C56" s="83" t="s">
        <v>1473</v>
      </c>
      <c r="D56" s="88" t="str">
        <f t="shared" si="0"/>
        <v>C40_Recharge_Plus_2024</v>
      </c>
      <c r="E56" t="s">
        <v>397</v>
      </c>
      <c r="F56">
        <v>56695</v>
      </c>
      <c r="G56" t="s">
        <v>572</v>
      </c>
      <c r="J56" s="75">
        <v>385</v>
      </c>
      <c r="K56">
        <v>36</v>
      </c>
      <c r="L56" s="50">
        <v>3965</v>
      </c>
      <c r="M56">
        <v>10000</v>
      </c>
      <c r="N56">
        <v>0.25</v>
      </c>
      <c r="O56">
        <v>17250</v>
      </c>
      <c r="P56">
        <v>0</v>
      </c>
      <c r="Q56">
        <f t="shared" si="1"/>
        <v>17250</v>
      </c>
      <c r="R56" s="83" t="s">
        <v>1407</v>
      </c>
      <c r="S56" t="s">
        <v>1439</v>
      </c>
      <c r="T56" s="38" t="s">
        <v>1477</v>
      </c>
    </row>
    <row r="57" spans="1:20" ht="15.75" customHeight="1" x14ac:dyDescent="0.3">
      <c r="A57" s="97" t="s">
        <v>1590</v>
      </c>
      <c r="B57">
        <v>2024</v>
      </c>
      <c r="C57" s="83" t="s">
        <v>1473</v>
      </c>
      <c r="D57" s="88" t="str">
        <f t="shared" si="0"/>
        <v>C40_Recharge_Plus_2024</v>
      </c>
      <c r="E57" t="s">
        <v>397</v>
      </c>
      <c r="F57">
        <v>56695</v>
      </c>
      <c r="G57" t="s">
        <v>1525</v>
      </c>
      <c r="J57" s="84">
        <v>3.99</v>
      </c>
      <c r="K57">
        <v>72</v>
      </c>
      <c r="L57" s="85" t="s">
        <v>1526</v>
      </c>
      <c r="M57" s="85" t="s">
        <v>1526</v>
      </c>
      <c r="N57" s="85" t="s">
        <v>1526</v>
      </c>
      <c r="O57">
        <v>7500</v>
      </c>
      <c r="P57">
        <v>0</v>
      </c>
      <c r="Q57">
        <f>O57+P57</f>
        <v>7500</v>
      </c>
      <c r="R57" s="83" t="s">
        <v>1407</v>
      </c>
      <c r="S57" s="70" t="s">
        <v>1440</v>
      </c>
      <c r="T57" s="38" t="s">
        <v>1538</v>
      </c>
    </row>
    <row r="58" spans="1:20" ht="15.75" customHeight="1" x14ac:dyDescent="0.3">
      <c r="A58" s="97" t="s">
        <v>1590</v>
      </c>
      <c r="B58">
        <v>2025</v>
      </c>
      <c r="C58" s="83" t="s">
        <v>1085</v>
      </c>
      <c r="D58" s="88" t="str">
        <f t="shared" si="0"/>
        <v>XC40_B5_AWD_Core_Bright_2025</v>
      </c>
      <c r="E58" t="s">
        <v>397</v>
      </c>
      <c r="F58">
        <v>41945</v>
      </c>
      <c r="G58" t="s">
        <v>572</v>
      </c>
      <c r="J58" s="75">
        <v>419</v>
      </c>
      <c r="K58">
        <v>36</v>
      </c>
      <c r="L58" s="50">
        <v>3979</v>
      </c>
      <c r="M58">
        <v>10000</v>
      </c>
      <c r="N58">
        <v>0.25</v>
      </c>
      <c r="O58">
        <v>2500</v>
      </c>
      <c r="P58">
        <v>0</v>
      </c>
      <c r="Q58">
        <f t="shared" si="1"/>
        <v>2500</v>
      </c>
      <c r="R58" s="83" t="s">
        <v>1407</v>
      </c>
      <c r="S58" t="s">
        <v>1439</v>
      </c>
      <c r="T58" s="38" t="s">
        <v>1478</v>
      </c>
    </row>
    <row r="59" spans="1:20" ht="15.75" customHeight="1" x14ac:dyDescent="0.3">
      <c r="A59" s="97" t="s">
        <v>1590</v>
      </c>
      <c r="B59">
        <v>2025</v>
      </c>
      <c r="C59" s="83" t="s">
        <v>1085</v>
      </c>
      <c r="D59" s="88" t="str">
        <f t="shared" si="0"/>
        <v>XC40_B5_AWD_Core_Bright_2025</v>
      </c>
      <c r="E59" t="s">
        <v>397</v>
      </c>
      <c r="F59">
        <v>41945</v>
      </c>
      <c r="G59" t="s">
        <v>1525</v>
      </c>
      <c r="J59" s="84">
        <v>3.99</v>
      </c>
      <c r="K59">
        <v>72</v>
      </c>
      <c r="L59" s="85" t="s">
        <v>1526</v>
      </c>
      <c r="M59" s="85" t="s">
        <v>1526</v>
      </c>
      <c r="N59" s="85" t="s">
        <v>1526</v>
      </c>
      <c r="O59">
        <v>1500</v>
      </c>
      <c r="P59">
        <v>0</v>
      </c>
      <c r="Q59">
        <f>O59+P59</f>
        <v>1500</v>
      </c>
      <c r="R59" s="83" t="s">
        <v>1407</v>
      </c>
      <c r="S59" s="70" t="s">
        <v>1440</v>
      </c>
      <c r="T59" s="38" t="s">
        <v>1538</v>
      </c>
    </row>
    <row r="60" spans="1:20" ht="15.75" customHeight="1" x14ac:dyDescent="0.3">
      <c r="A60" s="97" t="s">
        <v>1591</v>
      </c>
      <c r="B60">
        <v>2025</v>
      </c>
      <c r="C60" s="83" t="s">
        <v>1085</v>
      </c>
      <c r="D60" s="88" t="str">
        <f t="shared" si="0"/>
        <v>XC40_B5_AWD_Core_Bright_2025</v>
      </c>
      <c r="E60" t="s">
        <v>397</v>
      </c>
      <c r="F60">
        <v>41945</v>
      </c>
      <c r="G60" t="s">
        <v>572</v>
      </c>
      <c r="J60" s="75">
        <v>425</v>
      </c>
      <c r="K60">
        <v>36</v>
      </c>
      <c r="L60" s="50">
        <v>4039</v>
      </c>
      <c r="M60">
        <v>10000</v>
      </c>
      <c r="N60">
        <v>0.25</v>
      </c>
      <c r="O60">
        <v>2250</v>
      </c>
      <c r="P60">
        <v>0</v>
      </c>
      <c r="Q60">
        <f t="shared" si="1"/>
        <v>2250</v>
      </c>
      <c r="R60" s="83" t="s">
        <v>1407</v>
      </c>
      <c r="S60" t="s">
        <v>1439</v>
      </c>
      <c r="T60" s="38" t="s">
        <v>1479</v>
      </c>
    </row>
    <row r="61" spans="1:20" ht="15.75" customHeight="1" x14ac:dyDescent="0.3">
      <c r="A61" s="97" t="s">
        <v>1591</v>
      </c>
      <c r="B61">
        <v>2025</v>
      </c>
      <c r="C61" s="83" t="s">
        <v>1085</v>
      </c>
      <c r="D61" s="88" t="str">
        <f t="shared" si="0"/>
        <v>XC40_B5_AWD_Core_Bright_2025</v>
      </c>
      <c r="E61" t="s">
        <v>397</v>
      </c>
      <c r="F61">
        <v>41945</v>
      </c>
      <c r="G61" t="s">
        <v>1525</v>
      </c>
      <c r="J61" s="84">
        <v>3.99</v>
      </c>
      <c r="K61">
        <v>72</v>
      </c>
      <c r="L61" s="85" t="s">
        <v>1526</v>
      </c>
      <c r="M61" s="85" t="s">
        <v>1526</v>
      </c>
      <c r="N61" s="85" t="s">
        <v>1526</v>
      </c>
      <c r="O61">
        <v>1500</v>
      </c>
      <c r="P61">
        <v>0</v>
      </c>
      <c r="Q61">
        <f>O61+P61</f>
        <v>1500</v>
      </c>
      <c r="R61" s="83" t="s">
        <v>1407</v>
      </c>
      <c r="S61" s="70" t="s">
        <v>1440</v>
      </c>
      <c r="T61" s="38" t="s">
        <v>1538</v>
      </c>
    </row>
    <row r="62" spans="1:20" ht="15.75" customHeight="1" x14ac:dyDescent="0.3"/>
    <row r="63" spans="1:20" ht="15.75" customHeight="1" x14ac:dyDescent="0.3"/>
    <row r="64" spans="1:20"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sheetData>
  <autoFilter ref="A1:AB61" xr:uid="{00000000-0001-0000-0300-000000000000}"/>
  <phoneticPr fontId="28" type="noConversion"/>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70"/>
  <sheetViews>
    <sheetView zoomScale="80" zoomScaleNormal="80" workbookViewId="0">
      <pane ySplit="1" topLeftCell="A221" activePane="bottomLeft" state="frozen"/>
      <selection pane="bottomLeft" activeCell="A257" sqref="A257"/>
    </sheetView>
  </sheetViews>
  <sheetFormatPr defaultColWidth="14.44140625" defaultRowHeight="15" customHeight="1" x14ac:dyDescent="0.3"/>
  <cols>
    <col min="1" max="1" width="50" style="45" customWidth="1"/>
    <col min="2" max="2" width="70.6640625" style="45" bestFit="1" customWidth="1"/>
    <col min="3" max="3" width="29.33203125" style="45" customWidth="1"/>
    <col min="4" max="4" width="255.6640625" style="45" customWidth="1"/>
    <col min="5" max="27" width="9.109375" style="45" customWidth="1"/>
    <col min="28" max="16384" width="14.44140625" style="45"/>
  </cols>
  <sheetData>
    <row r="1" spans="1:4" ht="14.4" x14ac:dyDescent="0.3">
      <c r="A1" s="48" t="s">
        <v>399</v>
      </c>
      <c r="B1" s="48" t="s">
        <v>447</v>
      </c>
      <c r="C1" s="48" t="s">
        <v>400</v>
      </c>
      <c r="D1" s="48" t="s">
        <v>401</v>
      </c>
    </row>
    <row r="2" spans="1:4" ht="14.4" x14ac:dyDescent="0.3">
      <c r="A2" s="45" t="s">
        <v>1554</v>
      </c>
      <c r="B2" s="86"/>
      <c r="C2" s="86" t="s">
        <v>402</v>
      </c>
      <c r="D2" s="86" t="s">
        <v>403</v>
      </c>
    </row>
    <row r="3" spans="1:4" ht="14.4" x14ac:dyDescent="0.3">
      <c r="A3" s="45" t="s">
        <v>1554</v>
      </c>
      <c r="B3" s="86"/>
      <c r="C3" s="86" t="s">
        <v>404</v>
      </c>
      <c r="D3" s="56" t="s">
        <v>405</v>
      </c>
    </row>
    <row r="4" spans="1:4" ht="14.4" x14ac:dyDescent="0.3">
      <c r="A4" s="45" t="s">
        <v>1554</v>
      </c>
      <c r="B4" s="86"/>
      <c r="C4" s="86" t="s">
        <v>406</v>
      </c>
      <c r="D4" s="86" t="s">
        <v>407</v>
      </c>
    </row>
    <row r="5" spans="1:4" ht="14.4" x14ac:dyDescent="0.3">
      <c r="A5" s="45" t="s">
        <v>1554</v>
      </c>
      <c r="B5" s="86"/>
      <c r="C5" s="86" t="s">
        <v>408</v>
      </c>
      <c r="D5" s="86" t="s">
        <v>409</v>
      </c>
    </row>
    <row r="6" spans="1:4" ht="14.4" x14ac:dyDescent="0.3">
      <c r="A6" s="45" t="s">
        <v>1554</v>
      </c>
      <c r="B6" s="86"/>
      <c r="C6" s="86" t="s">
        <v>410</v>
      </c>
      <c r="D6" s="86" t="s">
        <v>411</v>
      </c>
    </row>
    <row r="7" spans="1:4" ht="14.4" x14ac:dyDescent="0.3">
      <c r="A7" s="45" t="s">
        <v>1554</v>
      </c>
      <c r="B7" s="86"/>
      <c r="C7" s="86" t="s">
        <v>412</v>
      </c>
      <c r="D7" s="86" t="s">
        <v>413</v>
      </c>
    </row>
    <row r="8" spans="1:4" ht="14.4" x14ac:dyDescent="0.3">
      <c r="A8" s="45" t="s">
        <v>1554</v>
      </c>
      <c r="B8" s="86"/>
      <c r="C8" s="86" t="s">
        <v>414</v>
      </c>
      <c r="D8" s="86" t="s">
        <v>415</v>
      </c>
    </row>
    <row r="9" spans="1:4" ht="14.4" x14ac:dyDescent="0.3">
      <c r="A9" s="45" t="s">
        <v>1555</v>
      </c>
      <c r="B9" s="46"/>
      <c r="C9" s="86" t="s">
        <v>402</v>
      </c>
      <c r="D9" s="86" t="s">
        <v>416</v>
      </c>
    </row>
    <row r="10" spans="1:4" ht="14.4" x14ac:dyDescent="0.3">
      <c r="A10" s="45" t="s">
        <v>1555</v>
      </c>
      <c r="B10" s="46"/>
      <c r="C10" s="46" t="s">
        <v>404</v>
      </c>
      <c r="D10" s="47" t="s">
        <v>417</v>
      </c>
    </row>
    <row r="11" spans="1:4" ht="14.4" x14ac:dyDescent="0.3">
      <c r="A11" s="45" t="s">
        <v>1555</v>
      </c>
      <c r="B11" s="46"/>
      <c r="C11" s="46" t="s">
        <v>418</v>
      </c>
      <c r="D11" s="86" t="s">
        <v>419</v>
      </c>
    </row>
    <row r="12" spans="1:4" ht="14.4" x14ac:dyDescent="0.3">
      <c r="A12" s="45" t="s">
        <v>1555</v>
      </c>
      <c r="B12" s="46"/>
      <c r="C12" s="46" t="s">
        <v>420</v>
      </c>
      <c r="D12" s="86" t="s">
        <v>421</v>
      </c>
    </row>
    <row r="13" spans="1:4" ht="14.4" x14ac:dyDescent="0.3">
      <c r="A13" s="45" t="s">
        <v>1555</v>
      </c>
      <c r="B13" s="46"/>
      <c r="C13" s="46" t="s">
        <v>406</v>
      </c>
      <c r="D13" s="86" t="s">
        <v>422</v>
      </c>
    </row>
    <row r="14" spans="1:4" ht="14.4" x14ac:dyDescent="0.3">
      <c r="A14" s="45" t="s">
        <v>1555</v>
      </c>
      <c r="B14" s="46"/>
      <c r="C14" s="46" t="s">
        <v>408</v>
      </c>
      <c r="D14" s="86" t="s">
        <v>423</v>
      </c>
    </row>
    <row r="15" spans="1:4" ht="14.4" x14ac:dyDescent="0.3">
      <c r="A15" s="45" t="s">
        <v>1555</v>
      </c>
      <c r="B15" s="46"/>
      <c r="C15" s="46" t="s">
        <v>410</v>
      </c>
      <c r="D15" s="86" t="s">
        <v>424</v>
      </c>
    </row>
    <row r="16" spans="1:4" ht="14.4" x14ac:dyDescent="0.3">
      <c r="A16" s="45" t="s">
        <v>1555</v>
      </c>
      <c r="B16" s="46"/>
      <c r="C16" s="46" t="s">
        <v>412</v>
      </c>
      <c r="D16" s="86" t="s">
        <v>425</v>
      </c>
    </row>
    <row r="17" spans="1:4" ht="14.4" x14ac:dyDescent="0.3">
      <c r="A17" s="45" t="s">
        <v>1555</v>
      </c>
      <c r="B17" s="46"/>
      <c r="C17" s="46" t="s">
        <v>414</v>
      </c>
      <c r="D17" s="86" t="s">
        <v>426</v>
      </c>
    </row>
    <row r="18" spans="1:4" ht="14.4" x14ac:dyDescent="0.3">
      <c r="A18" s="45" t="s">
        <v>1556</v>
      </c>
      <c r="B18" s="86"/>
      <c r="C18" s="86" t="s">
        <v>402</v>
      </c>
      <c r="D18" s="86" t="s">
        <v>427</v>
      </c>
    </row>
    <row r="19" spans="1:4" ht="14.4" x14ac:dyDescent="0.3">
      <c r="A19" s="45" t="s">
        <v>1556</v>
      </c>
      <c r="B19" s="86"/>
      <c r="C19" s="86" t="s">
        <v>404</v>
      </c>
      <c r="D19" s="86" t="s">
        <v>428</v>
      </c>
    </row>
    <row r="20" spans="1:4" ht="14.4" x14ac:dyDescent="0.3">
      <c r="A20" s="45" t="s">
        <v>1556</v>
      </c>
      <c r="B20" s="86"/>
      <c r="C20" s="86" t="s">
        <v>406</v>
      </c>
      <c r="D20" s="86" t="s">
        <v>429</v>
      </c>
    </row>
    <row r="21" spans="1:4" ht="15.75" customHeight="1" x14ac:dyDescent="0.3">
      <c r="A21" s="45" t="s">
        <v>1556</v>
      </c>
      <c r="B21" s="86"/>
      <c r="C21" s="86" t="s">
        <v>408</v>
      </c>
      <c r="D21" s="86" t="s">
        <v>430</v>
      </c>
    </row>
    <row r="22" spans="1:4" ht="15.75" customHeight="1" x14ac:dyDescent="0.3">
      <c r="A22" s="45" t="s">
        <v>1556</v>
      </c>
      <c r="B22" s="86"/>
      <c r="C22" s="86" t="s">
        <v>410</v>
      </c>
      <c r="D22" s="86" t="s">
        <v>431</v>
      </c>
    </row>
    <row r="23" spans="1:4" ht="15.75" customHeight="1" x14ac:dyDescent="0.3">
      <c r="A23" s="45" t="s">
        <v>1556</v>
      </c>
      <c r="B23" s="86"/>
      <c r="C23" s="86" t="s">
        <v>412</v>
      </c>
      <c r="D23" s="86" t="s">
        <v>432</v>
      </c>
    </row>
    <row r="24" spans="1:4" ht="15.75" customHeight="1" x14ac:dyDescent="0.3">
      <c r="A24" s="45" t="s">
        <v>1556</v>
      </c>
      <c r="B24" s="86"/>
      <c r="C24" s="86" t="s">
        <v>414</v>
      </c>
      <c r="D24" s="86" t="s">
        <v>433</v>
      </c>
    </row>
    <row r="25" spans="1:4" ht="15.75" customHeight="1" x14ac:dyDescent="0.3">
      <c r="A25" s="45" t="s">
        <v>1557</v>
      </c>
      <c r="C25" s="86" t="s">
        <v>402</v>
      </c>
      <c r="D25" s="45" t="s">
        <v>574</v>
      </c>
    </row>
    <row r="26" spans="1:4" ht="15.75" customHeight="1" x14ac:dyDescent="0.3">
      <c r="A26" s="45" t="s">
        <v>1557</v>
      </c>
      <c r="C26" s="86" t="s">
        <v>404</v>
      </c>
      <c r="D26" s="45" t="s">
        <v>576</v>
      </c>
    </row>
    <row r="27" spans="1:4" ht="15.75" customHeight="1" x14ac:dyDescent="0.3">
      <c r="A27" s="45" t="s">
        <v>1557</v>
      </c>
      <c r="C27" s="46" t="s">
        <v>418</v>
      </c>
      <c r="D27" s="45" t="s">
        <v>577</v>
      </c>
    </row>
    <row r="28" spans="1:4" ht="15.75" customHeight="1" x14ac:dyDescent="0.3">
      <c r="A28" s="45" t="s">
        <v>1557</v>
      </c>
      <c r="C28" s="46" t="s">
        <v>420</v>
      </c>
      <c r="D28" s="45" t="s">
        <v>578</v>
      </c>
    </row>
    <row r="29" spans="1:4" ht="15.75" customHeight="1" x14ac:dyDescent="0.3">
      <c r="A29" s="45" t="s">
        <v>1557</v>
      </c>
      <c r="C29" s="46" t="s">
        <v>406</v>
      </c>
      <c r="D29" s="45" t="s">
        <v>579</v>
      </c>
    </row>
    <row r="30" spans="1:4" ht="15.75" customHeight="1" x14ac:dyDescent="0.3">
      <c r="A30" s="45" t="s">
        <v>1557</v>
      </c>
      <c r="C30" s="86" t="s">
        <v>408</v>
      </c>
      <c r="D30" s="45" t="s">
        <v>580</v>
      </c>
    </row>
    <row r="31" spans="1:4" ht="15.75" customHeight="1" x14ac:dyDescent="0.3">
      <c r="A31" s="45" t="s">
        <v>1557</v>
      </c>
      <c r="C31" s="46" t="s">
        <v>410</v>
      </c>
      <c r="D31" s="45" t="s">
        <v>581</v>
      </c>
    </row>
    <row r="32" spans="1:4" ht="15.75" customHeight="1" x14ac:dyDescent="0.3">
      <c r="A32" s="45" t="s">
        <v>1557</v>
      </c>
      <c r="C32" s="86" t="s">
        <v>412</v>
      </c>
      <c r="D32" s="45" t="s">
        <v>582</v>
      </c>
    </row>
    <row r="33" spans="1:4" ht="15.75" customHeight="1" x14ac:dyDescent="0.3">
      <c r="A33" s="45" t="s">
        <v>1557</v>
      </c>
      <c r="C33" s="86" t="s">
        <v>414</v>
      </c>
      <c r="D33" s="45" t="s">
        <v>583</v>
      </c>
    </row>
    <row r="34" spans="1:4" ht="15.75" customHeight="1" x14ac:dyDescent="0.3">
      <c r="A34" s="45" t="s">
        <v>1558</v>
      </c>
      <c r="B34" s="86"/>
      <c r="C34" s="86" t="s">
        <v>402</v>
      </c>
      <c r="D34" s="45" t="s">
        <v>584</v>
      </c>
    </row>
    <row r="35" spans="1:4" ht="15.75" customHeight="1" x14ac:dyDescent="0.3">
      <c r="A35" s="45" t="s">
        <v>1558</v>
      </c>
      <c r="B35" s="86"/>
      <c r="C35" s="86" t="s">
        <v>404</v>
      </c>
      <c r="D35" s="45" t="s">
        <v>585</v>
      </c>
    </row>
    <row r="36" spans="1:4" ht="15.75" customHeight="1" x14ac:dyDescent="0.3">
      <c r="A36" s="45" t="s">
        <v>1558</v>
      </c>
      <c r="B36" s="86"/>
      <c r="C36" s="86" t="s">
        <v>406</v>
      </c>
      <c r="D36" s="45" t="s">
        <v>586</v>
      </c>
    </row>
    <row r="37" spans="1:4" ht="15.75" customHeight="1" x14ac:dyDescent="0.3">
      <c r="A37" s="45" t="s">
        <v>1558</v>
      </c>
      <c r="B37" s="86"/>
      <c r="C37" s="86" t="s">
        <v>408</v>
      </c>
      <c r="D37" s="45" t="s">
        <v>587</v>
      </c>
    </row>
    <row r="38" spans="1:4" ht="15.75" customHeight="1" x14ac:dyDescent="0.3">
      <c r="A38" s="45" t="s">
        <v>1558</v>
      </c>
      <c r="B38" s="86"/>
      <c r="C38" s="86" t="s">
        <v>410</v>
      </c>
      <c r="D38" s="45" t="s">
        <v>588</v>
      </c>
    </row>
    <row r="39" spans="1:4" ht="15.75" customHeight="1" x14ac:dyDescent="0.3">
      <c r="A39" s="45" t="s">
        <v>1558</v>
      </c>
      <c r="B39" s="86"/>
      <c r="C39" s="86" t="s">
        <v>412</v>
      </c>
      <c r="D39" s="45" t="s">
        <v>589</v>
      </c>
    </row>
    <row r="40" spans="1:4" ht="15.75" customHeight="1" x14ac:dyDescent="0.3">
      <c r="A40" s="45" t="s">
        <v>1558</v>
      </c>
      <c r="B40" s="86"/>
      <c r="C40" s="86" t="s">
        <v>414</v>
      </c>
      <c r="D40" s="45" t="s">
        <v>590</v>
      </c>
    </row>
    <row r="41" spans="1:4" ht="15.75" customHeight="1" x14ac:dyDescent="0.3">
      <c r="A41" s="45" t="s">
        <v>1559</v>
      </c>
      <c r="C41" s="86" t="s">
        <v>402</v>
      </c>
      <c r="D41" s="45" t="s">
        <v>591</v>
      </c>
    </row>
    <row r="42" spans="1:4" ht="15.75" customHeight="1" x14ac:dyDescent="0.3">
      <c r="A42" s="45" t="s">
        <v>1559</v>
      </c>
      <c r="C42" s="86" t="s">
        <v>404</v>
      </c>
      <c r="D42" s="45" t="s">
        <v>592</v>
      </c>
    </row>
    <row r="43" spans="1:4" ht="15.75" customHeight="1" x14ac:dyDescent="0.3">
      <c r="A43" s="45" t="s">
        <v>1559</v>
      </c>
      <c r="C43" s="86" t="s">
        <v>406</v>
      </c>
      <c r="D43" s="45" t="s">
        <v>593</v>
      </c>
    </row>
    <row r="44" spans="1:4" ht="15.75" customHeight="1" x14ac:dyDescent="0.3">
      <c r="A44" s="45" t="s">
        <v>1559</v>
      </c>
      <c r="C44" s="86" t="s">
        <v>408</v>
      </c>
      <c r="D44" s="45" t="s">
        <v>594</v>
      </c>
    </row>
    <row r="45" spans="1:4" ht="15.75" customHeight="1" x14ac:dyDescent="0.3">
      <c r="A45" s="45" t="s">
        <v>1559</v>
      </c>
      <c r="C45" s="86" t="s">
        <v>410</v>
      </c>
      <c r="D45" s="45" t="s">
        <v>595</v>
      </c>
    </row>
    <row r="46" spans="1:4" ht="15.75" customHeight="1" x14ac:dyDescent="0.3">
      <c r="A46" s="45" t="s">
        <v>1559</v>
      </c>
      <c r="C46" s="86" t="s">
        <v>412</v>
      </c>
      <c r="D46" s="45" t="s">
        <v>596</v>
      </c>
    </row>
    <row r="47" spans="1:4" ht="15.75" customHeight="1" x14ac:dyDescent="0.3">
      <c r="A47" s="45" t="s">
        <v>1559</v>
      </c>
      <c r="C47" s="86" t="s">
        <v>414</v>
      </c>
      <c r="D47" s="45" t="s">
        <v>597</v>
      </c>
    </row>
    <row r="48" spans="1:4" ht="15.75" customHeight="1" x14ac:dyDescent="0.3">
      <c r="A48" s="45" t="s">
        <v>1560</v>
      </c>
      <c r="C48" s="86" t="s">
        <v>1086</v>
      </c>
      <c r="D48" s="45" t="s">
        <v>1087</v>
      </c>
    </row>
    <row r="49" spans="1:4" ht="15.75" customHeight="1" x14ac:dyDescent="0.3">
      <c r="A49" s="45" t="s">
        <v>1560</v>
      </c>
      <c r="C49" s="86" t="s">
        <v>402</v>
      </c>
      <c r="D49" s="45" t="s">
        <v>1089</v>
      </c>
    </row>
    <row r="50" spans="1:4" ht="15.75" customHeight="1" x14ac:dyDescent="0.3">
      <c r="A50" s="45" t="s">
        <v>1560</v>
      </c>
      <c r="C50" s="46" t="s">
        <v>418</v>
      </c>
      <c r="D50" s="45" t="s">
        <v>1090</v>
      </c>
    </row>
    <row r="51" spans="1:4" ht="15.75" customHeight="1" x14ac:dyDescent="0.3">
      <c r="A51" s="45" t="s">
        <v>1560</v>
      </c>
      <c r="C51" s="46" t="s">
        <v>1088</v>
      </c>
      <c r="D51" s="45" t="s">
        <v>1091</v>
      </c>
    </row>
    <row r="52" spans="1:4" ht="15.75" customHeight="1" x14ac:dyDescent="0.3">
      <c r="A52" s="45" t="s">
        <v>1560</v>
      </c>
      <c r="C52" s="86" t="s">
        <v>408</v>
      </c>
      <c r="D52" s="45" t="s">
        <v>1092</v>
      </c>
    </row>
    <row r="53" spans="1:4" ht="15.75" customHeight="1" x14ac:dyDescent="0.3">
      <c r="A53" s="45" t="s">
        <v>1560</v>
      </c>
      <c r="C53" s="86" t="s">
        <v>410</v>
      </c>
      <c r="D53" s="45" t="s">
        <v>1093</v>
      </c>
    </row>
    <row r="54" spans="1:4" ht="15.75" customHeight="1" x14ac:dyDescent="0.3">
      <c r="A54" s="45" t="s">
        <v>1560</v>
      </c>
      <c r="C54" s="86" t="s">
        <v>412</v>
      </c>
      <c r="D54" s="45" t="s">
        <v>1094</v>
      </c>
    </row>
    <row r="55" spans="1:4" ht="15.75" customHeight="1" x14ac:dyDescent="0.3">
      <c r="A55" s="45" t="s">
        <v>1560</v>
      </c>
      <c r="C55" s="86" t="s">
        <v>414</v>
      </c>
      <c r="D55" s="45" t="s">
        <v>1095</v>
      </c>
    </row>
    <row r="56" spans="1:4" ht="15.75" customHeight="1" x14ac:dyDescent="0.3">
      <c r="A56" s="45" t="s">
        <v>1560</v>
      </c>
      <c r="C56" s="86" t="s">
        <v>1096</v>
      </c>
      <c r="D56" s="45" t="s">
        <v>1097</v>
      </c>
    </row>
    <row r="57" spans="1:4" ht="15.75" customHeight="1" x14ac:dyDescent="0.3">
      <c r="A57" s="45" t="s">
        <v>1548</v>
      </c>
      <c r="C57" s="86" t="s">
        <v>1086</v>
      </c>
      <c r="D57" s="45" t="s">
        <v>1262</v>
      </c>
    </row>
    <row r="58" spans="1:4" ht="15.75" customHeight="1" x14ac:dyDescent="0.3">
      <c r="A58" s="45" t="s">
        <v>1548</v>
      </c>
      <c r="C58" s="86" t="s">
        <v>402</v>
      </c>
      <c r="D58" s="45" t="s">
        <v>1263</v>
      </c>
    </row>
    <row r="59" spans="1:4" ht="15.75" customHeight="1" x14ac:dyDescent="0.3">
      <c r="A59" s="45" t="s">
        <v>1548</v>
      </c>
      <c r="C59" s="46" t="s">
        <v>418</v>
      </c>
      <c r="D59" s="45" t="s">
        <v>1264</v>
      </c>
    </row>
    <row r="60" spans="1:4" ht="15.75" customHeight="1" x14ac:dyDescent="0.3">
      <c r="A60" s="45" t="s">
        <v>1548</v>
      </c>
      <c r="C60" s="46" t="s">
        <v>1088</v>
      </c>
      <c r="D60" s="45" t="s">
        <v>1265</v>
      </c>
    </row>
    <row r="61" spans="1:4" ht="15.75" customHeight="1" x14ac:dyDescent="0.3">
      <c r="A61" s="45" t="s">
        <v>1548</v>
      </c>
      <c r="C61" s="86" t="s">
        <v>408</v>
      </c>
      <c r="D61" s="45" t="s">
        <v>1266</v>
      </c>
    </row>
    <row r="62" spans="1:4" ht="15.75" customHeight="1" x14ac:dyDescent="0.3">
      <c r="A62" s="45" t="s">
        <v>1548</v>
      </c>
      <c r="C62" s="86" t="s">
        <v>1268</v>
      </c>
      <c r="D62" s="45" t="s">
        <v>1269</v>
      </c>
    </row>
    <row r="63" spans="1:4" ht="15.75" customHeight="1" x14ac:dyDescent="0.3">
      <c r="A63" s="45" t="s">
        <v>1548</v>
      </c>
      <c r="C63" s="86" t="s">
        <v>412</v>
      </c>
      <c r="D63" s="45" t="s">
        <v>1267</v>
      </c>
    </row>
    <row r="64" spans="1:4" ht="15.75" customHeight="1" x14ac:dyDescent="0.3">
      <c r="A64" s="45" t="s">
        <v>1548</v>
      </c>
      <c r="C64" s="86" t="s">
        <v>414</v>
      </c>
      <c r="D64" s="45" t="s">
        <v>1270</v>
      </c>
    </row>
    <row r="65" spans="1:4" ht="15.75" customHeight="1" x14ac:dyDescent="0.3">
      <c r="A65" s="45" t="s">
        <v>1548</v>
      </c>
      <c r="C65" s="86" t="s">
        <v>1096</v>
      </c>
      <c r="D65" s="45" t="s">
        <v>1271</v>
      </c>
    </row>
    <row r="66" spans="1:4" ht="15.75" customHeight="1" x14ac:dyDescent="0.3">
      <c r="A66" s="45" t="s">
        <v>1561</v>
      </c>
      <c r="C66" s="86" t="s">
        <v>402</v>
      </c>
      <c r="D66" s="45" t="s">
        <v>1099</v>
      </c>
    </row>
    <row r="67" spans="1:4" ht="15.75" customHeight="1" x14ac:dyDescent="0.3">
      <c r="A67" s="45" t="s">
        <v>1561</v>
      </c>
      <c r="C67" s="86" t="s">
        <v>404</v>
      </c>
      <c r="D67" s="45" t="s">
        <v>1100</v>
      </c>
    </row>
    <row r="68" spans="1:4" ht="15.75" customHeight="1" x14ac:dyDescent="0.3">
      <c r="A68" s="45" t="s">
        <v>1561</v>
      </c>
      <c r="C68" s="86" t="s">
        <v>406</v>
      </c>
      <c r="D68" s="45" t="s">
        <v>1101</v>
      </c>
    </row>
    <row r="69" spans="1:4" ht="15.75" customHeight="1" x14ac:dyDescent="0.3">
      <c r="A69" s="45" t="s">
        <v>1561</v>
      </c>
      <c r="C69" s="86" t="s">
        <v>408</v>
      </c>
      <c r="D69" s="45" t="s">
        <v>1102</v>
      </c>
    </row>
    <row r="70" spans="1:4" ht="15.75" customHeight="1" x14ac:dyDescent="0.3">
      <c r="A70" s="45" t="s">
        <v>1561</v>
      </c>
      <c r="C70" s="86" t="s">
        <v>410</v>
      </c>
      <c r="D70" s="45" t="s">
        <v>1103</v>
      </c>
    </row>
    <row r="71" spans="1:4" ht="15.75" customHeight="1" x14ac:dyDescent="0.3">
      <c r="A71" s="45" t="s">
        <v>1561</v>
      </c>
      <c r="C71" s="86" t="s">
        <v>412</v>
      </c>
      <c r="D71" s="45" t="s">
        <v>1104</v>
      </c>
    </row>
    <row r="72" spans="1:4" ht="15.75" customHeight="1" x14ac:dyDescent="0.3">
      <c r="A72" s="45" t="s">
        <v>1561</v>
      </c>
      <c r="C72" s="86" t="s">
        <v>414</v>
      </c>
      <c r="D72" s="45" t="s">
        <v>1105</v>
      </c>
    </row>
    <row r="73" spans="1:4" ht="15.75" customHeight="1" x14ac:dyDescent="0.3">
      <c r="A73" s="45" t="s">
        <v>1562</v>
      </c>
      <c r="C73" s="86" t="s">
        <v>402</v>
      </c>
      <c r="D73" s="45" t="s">
        <v>1106</v>
      </c>
    </row>
    <row r="74" spans="1:4" ht="15" customHeight="1" x14ac:dyDescent="0.3">
      <c r="A74" s="45" t="s">
        <v>1562</v>
      </c>
      <c r="C74" s="86" t="s">
        <v>404</v>
      </c>
      <c r="D74" s="45" t="s">
        <v>1107</v>
      </c>
    </row>
    <row r="75" spans="1:4" ht="15" customHeight="1" x14ac:dyDescent="0.3">
      <c r="A75" s="45" t="s">
        <v>1562</v>
      </c>
      <c r="C75" s="86" t="s">
        <v>406</v>
      </c>
      <c r="D75" s="45" t="s">
        <v>1108</v>
      </c>
    </row>
    <row r="76" spans="1:4" ht="15" customHeight="1" x14ac:dyDescent="0.3">
      <c r="A76" s="45" t="s">
        <v>1562</v>
      </c>
      <c r="C76" s="86" t="s">
        <v>408</v>
      </c>
      <c r="D76" s="45" t="s">
        <v>1109</v>
      </c>
    </row>
    <row r="77" spans="1:4" ht="15" customHeight="1" x14ac:dyDescent="0.3">
      <c r="A77" s="45" t="s">
        <v>1562</v>
      </c>
      <c r="C77" s="86" t="s">
        <v>410</v>
      </c>
      <c r="D77" s="45" t="s">
        <v>1110</v>
      </c>
    </row>
    <row r="78" spans="1:4" ht="15.75" customHeight="1" x14ac:dyDescent="0.3">
      <c r="A78" s="45" t="s">
        <v>1562</v>
      </c>
      <c r="C78" s="86" t="s">
        <v>412</v>
      </c>
      <c r="D78" s="45" t="s">
        <v>1111</v>
      </c>
    </row>
    <row r="79" spans="1:4" ht="15.75" customHeight="1" x14ac:dyDescent="0.3">
      <c r="A79" s="45" t="s">
        <v>1562</v>
      </c>
      <c r="C79" s="86" t="s">
        <v>414</v>
      </c>
      <c r="D79" s="45" t="s">
        <v>1112</v>
      </c>
    </row>
    <row r="80" spans="1:4" ht="15.75" customHeight="1" x14ac:dyDescent="0.3">
      <c r="A80" s="45" t="s">
        <v>1563</v>
      </c>
      <c r="B80" s="49"/>
      <c r="C80" s="86" t="s">
        <v>402</v>
      </c>
      <c r="D80" s="45" t="s">
        <v>1113</v>
      </c>
    </row>
    <row r="81" spans="1:4" ht="15.75" customHeight="1" x14ac:dyDescent="0.3">
      <c r="A81" s="45" t="s">
        <v>1563</v>
      </c>
      <c r="B81" s="49"/>
      <c r="C81" s="86" t="s">
        <v>404</v>
      </c>
      <c r="D81" s="45" t="s">
        <v>1114</v>
      </c>
    </row>
    <row r="82" spans="1:4" ht="15.75" customHeight="1" x14ac:dyDescent="0.3">
      <c r="A82" s="45" t="s">
        <v>1563</v>
      </c>
      <c r="B82" s="49"/>
      <c r="C82" s="86" t="s">
        <v>406</v>
      </c>
      <c r="D82" s="45" t="s">
        <v>1115</v>
      </c>
    </row>
    <row r="83" spans="1:4" ht="15.75" customHeight="1" x14ac:dyDescent="0.3">
      <c r="A83" s="45" t="s">
        <v>1563</v>
      </c>
      <c r="B83" s="49"/>
      <c r="C83" s="86" t="s">
        <v>408</v>
      </c>
      <c r="D83" s="45" t="s">
        <v>1116</v>
      </c>
    </row>
    <row r="84" spans="1:4" ht="15.75" customHeight="1" x14ac:dyDescent="0.3">
      <c r="A84" s="45" t="s">
        <v>1563</v>
      </c>
      <c r="B84" s="49"/>
      <c r="C84" s="86" t="s">
        <v>410</v>
      </c>
      <c r="D84" s="45" t="s">
        <v>1117</v>
      </c>
    </row>
    <row r="85" spans="1:4" ht="15.75" customHeight="1" x14ac:dyDescent="0.3">
      <c r="A85" s="45" t="s">
        <v>1563</v>
      </c>
      <c r="B85" s="49"/>
      <c r="C85" s="86" t="s">
        <v>412</v>
      </c>
      <c r="D85" s="45" t="s">
        <v>1118</v>
      </c>
    </row>
    <row r="86" spans="1:4" ht="15.75" customHeight="1" x14ac:dyDescent="0.3">
      <c r="A86" s="45" t="s">
        <v>1563</v>
      </c>
      <c r="B86" s="49"/>
      <c r="C86" s="86" t="s">
        <v>414</v>
      </c>
      <c r="D86" s="45" t="s">
        <v>1119</v>
      </c>
    </row>
    <row r="87" spans="1:4" ht="15.75" customHeight="1" x14ac:dyDescent="0.3">
      <c r="A87" s="45" t="s">
        <v>1564</v>
      </c>
      <c r="B87" s="49"/>
      <c r="C87" s="86" t="s">
        <v>402</v>
      </c>
      <c r="D87" s="45" t="s">
        <v>1120</v>
      </c>
    </row>
    <row r="88" spans="1:4" ht="15.75" customHeight="1" x14ac:dyDescent="0.3">
      <c r="A88" s="45" t="s">
        <v>1564</v>
      </c>
      <c r="B88" s="49"/>
      <c r="C88" s="86" t="s">
        <v>404</v>
      </c>
      <c r="D88" s="45" t="s">
        <v>1121</v>
      </c>
    </row>
    <row r="89" spans="1:4" ht="15.75" customHeight="1" x14ac:dyDescent="0.3">
      <c r="A89" s="45" t="s">
        <v>1564</v>
      </c>
      <c r="B89" s="49"/>
      <c r="C89" s="86" t="s">
        <v>406</v>
      </c>
      <c r="D89" s="45" t="s">
        <v>1122</v>
      </c>
    </row>
    <row r="90" spans="1:4" ht="15.75" customHeight="1" x14ac:dyDescent="0.3">
      <c r="A90" s="45" t="s">
        <v>1564</v>
      </c>
      <c r="B90" s="49"/>
      <c r="C90" s="86" t="s">
        <v>408</v>
      </c>
      <c r="D90" s="45" t="s">
        <v>1123</v>
      </c>
    </row>
    <row r="91" spans="1:4" ht="15.75" customHeight="1" x14ac:dyDescent="0.3">
      <c r="A91" s="45" t="s">
        <v>1564</v>
      </c>
      <c r="B91" s="49"/>
      <c r="C91" s="86" t="s">
        <v>410</v>
      </c>
      <c r="D91" s="56" t="s">
        <v>1124</v>
      </c>
    </row>
    <row r="92" spans="1:4" ht="15.75" customHeight="1" x14ac:dyDescent="0.3">
      <c r="A92" s="45" t="s">
        <v>1564</v>
      </c>
      <c r="B92" s="49"/>
      <c r="C92" s="86" t="s">
        <v>412</v>
      </c>
      <c r="D92" s="45" t="s">
        <v>1125</v>
      </c>
    </row>
    <row r="93" spans="1:4" ht="15.75" customHeight="1" x14ac:dyDescent="0.3">
      <c r="A93" s="45" t="s">
        <v>1564</v>
      </c>
      <c r="B93" s="49"/>
      <c r="C93" s="86" t="s">
        <v>414</v>
      </c>
      <c r="D93" s="45" t="s">
        <v>1126</v>
      </c>
    </row>
    <row r="94" spans="1:4" ht="15.75" customHeight="1" x14ac:dyDescent="0.3">
      <c r="A94" s="45" t="s">
        <v>1565</v>
      </c>
      <c r="C94" s="86" t="s">
        <v>402</v>
      </c>
      <c r="D94" s="45" t="s">
        <v>1127</v>
      </c>
    </row>
    <row r="95" spans="1:4" ht="15.75" customHeight="1" x14ac:dyDescent="0.3">
      <c r="A95" s="45" t="s">
        <v>1565</v>
      </c>
      <c r="C95" s="86" t="s">
        <v>404</v>
      </c>
      <c r="D95" s="45" t="s">
        <v>1128</v>
      </c>
    </row>
    <row r="96" spans="1:4" ht="15.75" customHeight="1" x14ac:dyDescent="0.3">
      <c r="A96" s="45" t="s">
        <v>1565</v>
      </c>
      <c r="C96" s="86" t="s">
        <v>406</v>
      </c>
      <c r="D96" s="45" t="s">
        <v>1129</v>
      </c>
    </row>
    <row r="97" spans="1:4" ht="15.75" customHeight="1" x14ac:dyDescent="0.3">
      <c r="A97" s="45" t="s">
        <v>1565</v>
      </c>
      <c r="C97" s="86" t="s">
        <v>408</v>
      </c>
      <c r="D97" s="45" t="s">
        <v>1130</v>
      </c>
    </row>
    <row r="98" spans="1:4" ht="15.75" customHeight="1" x14ac:dyDescent="0.3">
      <c r="A98" s="45" t="s">
        <v>1565</v>
      </c>
      <c r="C98" s="86" t="s">
        <v>410</v>
      </c>
      <c r="D98" s="45" t="s">
        <v>1131</v>
      </c>
    </row>
    <row r="99" spans="1:4" ht="15.75" customHeight="1" x14ac:dyDescent="0.3">
      <c r="A99" s="45" t="s">
        <v>1565</v>
      </c>
      <c r="C99" s="86" t="s">
        <v>412</v>
      </c>
      <c r="D99" s="45" t="s">
        <v>1132</v>
      </c>
    </row>
    <row r="100" spans="1:4" ht="15.75" customHeight="1" x14ac:dyDescent="0.3">
      <c r="A100" s="45" t="s">
        <v>1565</v>
      </c>
      <c r="C100" s="86" t="s">
        <v>414</v>
      </c>
      <c r="D100" s="45" t="s">
        <v>1133</v>
      </c>
    </row>
    <row r="101" spans="1:4" ht="15.75" customHeight="1" x14ac:dyDescent="0.3">
      <c r="A101" s="45" t="s">
        <v>1566</v>
      </c>
      <c r="B101"/>
      <c r="C101" s="86" t="s">
        <v>402</v>
      </c>
      <c r="D101" s="45" t="s">
        <v>1134</v>
      </c>
    </row>
    <row r="102" spans="1:4" ht="15.75" customHeight="1" x14ac:dyDescent="0.3">
      <c r="A102" s="45" t="s">
        <v>1566</v>
      </c>
      <c r="B102"/>
      <c r="C102" s="86" t="s">
        <v>404</v>
      </c>
      <c r="D102" s="45" t="s">
        <v>1135</v>
      </c>
    </row>
    <row r="103" spans="1:4" ht="15.75" customHeight="1" x14ac:dyDescent="0.3">
      <c r="A103" s="45" t="s">
        <v>1566</v>
      </c>
      <c r="B103"/>
      <c r="C103" s="86" t="s">
        <v>406</v>
      </c>
      <c r="D103" s="45" t="s">
        <v>1136</v>
      </c>
    </row>
    <row r="104" spans="1:4" ht="15.75" customHeight="1" x14ac:dyDescent="0.3">
      <c r="A104" s="45" t="s">
        <v>1566</v>
      </c>
      <c r="B104"/>
      <c r="C104" s="86" t="s">
        <v>408</v>
      </c>
      <c r="D104" s="45" t="s">
        <v>1137</v>
      </c>
    </row>
    <row r="105" spans="1:4" ht="15.75" customHeight="1" x14ac:dyDescent="0.3">
      <c r="A105" s="45" t="s">
        <v>1566</v>
      </c>
      <c r="B105"/>
      <c r="C105" s="86" t="s">
        <v>410</v>
      </c>
      <c r="D105" s="45" t="s">
        <v>1138</v>
      </c>
    </row>
    <row r="106" spans="1:4" ht="15.75" customHeight="1" x14ac:dyDescent="0.3">
      <c r="A106" s="45" t="s">
        <v>1566</v>
      </c>
      <c r="B106"/>
      <c r="C106" s="86" t="s">
        <v>412</v>
      </c>
      <c r="D106" s="45" t="s">
        <v>1139</v>
      </c>
    </row>
    <row r="107" spans="1:4" ht="15.75" customHeight="1" x14ac:dyDescent="0.3">
      <c r="A107" s="45" t="s">
        <v>1566</v>
      </c>
      <c r="B107"/>
      <c r="C107" s="86" t="s">
        <v>414</v>
      </c>
      <c r="D107" s="45" t="s">
        <v>1140</v>
      </c>
    </row>
    <row r="108" spans="1:4" ht="15.75" customHeight="1" x14ac:dyDescent="0.3">
      <c r="A108" s="45" t="s">
        <v>1567</v>
      </c>
      <c r="B108"/>
      <c r="C108" s="45" t="s">
        <v>1086</v>
      </c>
      <c r="D108" s="45" t="s">
        <v>1141</v>
      </c>
    </row>
    <row r="109" spans="1:4" ht="15.75" customHeight="1" x14ac:dyDescent="0.3">
      <c r="A109" s="45" t="s">
        <v>1567</v>
      </c>
      <c r="B109"/>
      <c r="C109" s="86" t="s">
        <v>402</v>
      </c>
      <c r="D109" s="45" t="s">
        <v>1142</v>
      </c>
    </row>
    <row r="110" spans="1:4" ht="15.75" customHeight="1" x14ac:dyDescent="0.3">
      <c r="A110" s="45" t="s">
        <v>1567</v>
      </c>
      <c r="B110"/>
      <c r="C110" s="45" t="s">
        <v>418</v>
      </c>
      <c r="D110" s="45" t="s">
        <v>1143</v>
      </c>
    </row>
    <row r="111" spans="1:4" ht="15.75" customHeight="1" x14ac:dyDescent="0.3">
      <c r="A111" s="45" t="s">
        <v>1567</v>
      </c>
      <c r="B111"/>
      <c r="C111" s="45" t="s">
        <v>1088</v>
      </c>
      <c r="D111" s="45" t="s">
        <v>1144</v>
      </c>
    </row>
    <row r="112" spans="1:4" ht="15.75" customHeight="1" x14ac:dyDescent="0.3">
      <c r="A112" s="45" t="s">
        <v>1567</v>
      </c>
      <c r="B112"/>
      <c r="C112" s="45" t="s">
        <v>408</v>
      </c>
      <c r="D112" s="45" t="s">
        <v>1145</v>
      </c>
    </row>
    <row r="113" spans="1:4" ht="15.75" customHeight="1" x14ac:dyDescent="0.3">
      <c r="A113" s="45" t="s">
        <v>1567</v>
      </c>
      <c r="B113"/>
      <c r="C113" s="45" t="s">
        <v>410</v>
      </c>
      <c r="D113" s="45" t="s">
        <v>1146</v>
      </c>
    </row>
    <row r="114" spans="1:4" ht="15.75" customHeight="1" x14ac:dyDescent="0.3">
      <c r="A114" s="45" t="s">
        <v>1567</v>
      </c>
      <c r="B114"/>
      <c r="C114" s="45" t="s">
        <v>412</v>
      </c>
      <c r="D114" s="45" t="s">
        <v>1147</v>
      </c>
    </row>
    <row r="115" spans="1:4" ht="15.75" customHeight="1" x14ac:dyDescent="0.3">
      <c r="A115" s="45" t="s">
        <v>1567</v>
      </c>
      <c r="B115"/>
      <c r="C115" s="45" t="s">
        <v>414</v>
      </c>
      <c r="D115" s="45" t="s">
        <v>1148</v>
      </c>
    </row>
    <row r="116" spans="1:4" ht="15.75" customHeight="1" x14ac:dyDescent="0.3">
      <c r="A116" s="45" t="s">
        <v>1567</v>
      </c>
      <c r="B116"/>
      <c r="C116" s="45" t="s">
        <v>1096</v>
      </c>
      <c r="D116" s="45" t="s">
        <v>1149</v>
      </c>
    </row>
    <row r="117" spans="1:4" ht="15.75" customHeight="1" x14ac:dyDescent="0.3">
      <c r="A117" s="45" t="s">
        <v>1568</v>
      </c>
      <c r="B117"/>
      <c r="C117" s="45" t="s">
        <v>1086</v>
      </c>
      <c r="D117" s="45" t="s">
        <v>1150</v>
      </c>
    </row>
    <row r="118" spans="1:4" ht="15.75" customHeight="1" x14ac:dyDescent="0.3">
      <c r="A118" s="45" t="s">
        <v>1568</v>
      </c>
      <c r="B118"/>
      <c r="C118" s="86" t="s">
        <v>402</v>
      </c>
      <c r="D118" s="45" t="s">
        <v>1151</v>
      </c>
    </row>
    <row r="119" spans="1:4" ht="15.75" customHeight="1" x14ac:dyDescent="0.3">
      <c r="A119" s="45" t="s">
        <v>1568</v>
      </c>
      <c r="B119"/>
      <c r="C119" s="45" t="s">
        <v>418</v>
      </c>
      <c r="D119" s="45" t="s">
        <v>1152</v>
      </c>
    </row>
    <row r="120" spans="1:4" ht="15.75" customHeight="1" x14ac:dyDescent="0.3">
      <c r="A120" s="45" t="s">
        <v>1568</v>
      </c>
      <c r="B120"/>
      <c r="C120" s="45" t="s">
        <v>1088</v>
      </c>
      <c r="D120" s="45" t="s">
        <v>1153</v>
      </c>
    </row>
    <row r="121" spans="1:4" ht="15.75" customHeight="1" x14ac:dyDescent="0.3">
      <c r="A121" s="45" t="s">
        <v>1568</v>
      </c>
      <c r="B121"/>
      <c r="C121" s="45" t="s">
        <v>408</v>
      </c>
      <c r="D121" s="45" t="s">
        <v>1154</v>
      </c>
    </row>
    <row r="122" spans="1:4" ht="15.75" customHeight="1" x14ac:dyDescent="0.3">
      <c r="A122" s="45" t="s">
        <v>1568</v>
      </c>
      <c r="B122"/>
      <c r="C122" s="45" t="s">
        <v>410</v>
      </c>
      <c r="D122" s="45" t="s">
        <v>1155</v>
      </c>
    </row>
    <row r="123" spans="1:4" ht="15.75" customHeight="1" x14ac:dyDescent="0.3">
      <c r="A123" s="45" t="s">
        <v>1568</v>
      </c>
      <c r="B123"/>
      <c r="C123" s="45" t="s">
        <v>412</v>
      </c>
      <c r="D123" s="45" t="s">
        <v>1156</v>
      </c>
    </row>
    <row r="124" spans="1:4" ht="15.75" customHeight="1" x14ac:dyDescent="0.3">
      <c r="A124" s="45" t="s">
        <v>1568</v>
      </c>
      <c r="B124"/>
      <c r="C124" s="45" t="s">
        <v>414</v>
      </c>
      <c r="D124" s="45" t="s">
        <v>1157</v>
      </c>
    </row>
    <row r="125" spans="1:4" ht="15.75" customHeight="1" x14ac:dyDescent="0.3">
      <c r="A125" s="45" t="s">
        <v>1568</v>
      </c>
      <c r="B125"/>
      <c r="C125" s="45" t="s">
        <v>1096</v>
      </c>
      <c r="D125" s="45" t="s">
        <v>1158</v>
      </c>
    </row>
    <row r="126" spans="1:4" ht="15.75" customHeight="1" x14ac:dyDescent="0.3">
      <c r="A126" s="45" t="s">
        <v>1569</v>
      </c>
      <c r="B126"/>
      <c r="C126" s="45" t="s">
        <v>1086</v>
      </c>
      <c r="D126" s="45" t="s">
        <v>1159</v>
      </c>
    </row>
    <row r="127" spans="1:4" ht="15.75" customHeight="1" x14ac:dyDescent="0.3">
      <c r="A127" s="45" t="s">
        <v>1569</v>
      </c>
      <c r="B127"/>
      <c r="C127" s="86" t="s">
        <v>402</v>
      </c>
      <c r="D127" s="45" t="s">
        <v>1160</v>
      </c>
    </row>
    <row r="128" spans="1:4" ht="15.75" customHeight="1" x14ac:dyDescent="0.3">
      <c r="A128" s="45" t="s">
        <v>1569</v>
      </c>
      <c r="B128"/>
      <c r="C128" s="45" t="s">
        <v>418</v>
      </c>
      <c r="D128" s="56" t="s">
        <v>1161</v>
      </c>
    </row>
    <row r="129" spans="1:4" ht="15.75" customHeight="1" x14ac:dyDescent="0.3">
      <c r="A129" s="45" t="s">
        <v>1569</v>
      </c>
      <c r="B129"/>
      <c r="C129" s="45" t="s">
        <v>1088</v>
      </c>
      <c r="D129" s="45" t="s">
        <v>1162</v>
      </c>
    </row>
    <row r="130" spans="1:4" ht="15.75" customHeight="1" x14ac:dyDescent="0.3">
      <c r="A130" s="45" t="s">
        <v>1569</v>
      </c>
      <c r="B130"/>
      <c r="C130" s="45" t="s">
        <v>408</v>
      </c>
      <c r="D130" s="45" t="s">
        <v>1163</v>
      </c>
    </row>
    <row r="131" spans="1:4" ht="15.75" customHeight="1" x14ac:dyDescent="0.3">
      <c r="A131" s="45" t="s">
        <v>1569</v>
      </c>
      <c r="B131"/>
      <c r="C131" s="45" t="s">
        <v>410</v>
      </c>
      <c r="D131" s="45" t="s">
        <v>1164</v>
      </c>
    </row>
    <row r="132" spans="1:4" ht="15.75" customHeight="1" x14ac:dyDescent="0.3">
      <c r="A132" s="45" t="s">
        <v>1569</v>
      </c>
      <c r="B132"/>
      <c r="C132" s="45" t="s">
        <v>412</v>
      </c>
      <c r="D132" s="45" t="s">
        <v>1165</v>
      </c>
    </row>
    <row r="133" spans="1:4" ht="15.75" customHeight="1" x14ac:dyDescent="0.3">
      <c r="A133" s="45" t="s">
        <v>1569</v>
      </c>
      <c r="B133"/>
      <c r="C133" s="45" t="s">
        <v>414</v>
      </c>
      <c r="D133" s="45" t="s">
        <v>1166</v>
      </c>
    </row>
    <row r="134" spans="1:4" ht="15.75" customHeight="1" x14ac:dyDescent="0.3">
      <c r="A134" s="45" t="s">
        <v>1569</v>
      </c>
      <c r="B134"/>
      <c r="C134" s="45" t="s">
        <v>1096</v>
      </c>
      <c r="D134" s="45" t="s">
        <v>1167</v>
      </c>
    </row>
    <row r="135" spans="1:4" ht="15.75" customHeight="1" x14ac:dyDescent="0.3">
      <c r="A135" s="45" t="s">
        <v>1570</v>
      </c>
      <c r="B135"/>
      <c r="C135" s="45" t="s">
        <v>1086</v>
      </c>
      <c r="D135" s="45" t="s">
        <v>1168</v>
      </c>
    </row>
    <row r="136" spans="1:4" ht="15.75" customHeight="1" x14ac:dyDescent="0.3">
      <c r="A136" s="45" t="s">
        <v>1570</v>
      </c>
      <c r="B136"/>
      <c r="C136" s="86" t="s">
        <v>402</v>
      </c>
      <c r="D136" s="45" t="s">
        <v>1169</v>
      </c>
    </row>
    <row r="137" spans="1:4" ht="15.75" customHeight="1" x14ac:dyDescent="0.3">
      <c r="A137" s="45" t="s">
        <v>1570</v>
      </c>
      <c r="B137"/>
      <c r="C137" s="45" t="s">
        <v>418</v>
      </c>
      <c r="D137" s="45" t="s">
        <v>1170</v>
      </c>
    </row>
    <row r="138" spans="1:4" ht="15.75" customHeight="1" x14ac:dyDescent="0.3">
      <c r="A138" s="45" t="s">
        <v>1570</v>
      </c>
      <c r="B138"/>
      <c r="C138" s="45" t="s">
        <v>1088</v>
      </c>
      <c r="D138" s="45" t="s">
        <v>1171</v>
      </c>
    </row>
    <row r="139" spans="1:4" ht="15.75" customHeight="1" x14ac:dyDescent="0.3">
      <c r="A139" s="45" t="s">
        <v>1570</v>
      </c>
      <c r="B139"/>
      <c r="C139" s="45" t="s">
        <v>408</v>
      </c>
      <c r="D139" s="45" t="s">
        <v>1172</v>
      </c>
    </row>
    <row r="140" spans="1:4" ht="15.75" customHeight="1" x14ac:dyDescent="0.3">
      <c r="A140" s="45" t="s">
        <v>1570</v>
      </c>
      <c r="B140"/>
      <c r="C140" s="45" t="s">
        <v>410</v>
      </c>
      <c r="D140" s="45" t="s">
        <v>1173</v>
      </c>
    </row>
    <row r="141" spans="1:4" ht="15.75" customHeight="1" x14ac:dyDescent="0.3">
      <c r="A141" s="45" t="s">
        <v>1570</v>
      </c>
      <c r="B141"/>
      <c r="C141" s="45" t="s">
        <v>412</v>
      </c>
      <c r="D141" s="45" t="s">
        <v>1174</v>
      </c>
    </row>
    <row r="142" spans="1:4" ht="15.75" customHeight="1" x14ac:dyDescent="0.3">
      <c r="A142" s="45" t="s">
        <v>1570</v>
      </c>
      <c r="B142"/>
      <c r="C142" s="45" t="s">
        <v>414</v>
      </c>
      <c r="D142" s="45" t="s">
        <v>1175</v>
      </c>
    </row>
    <row r="143" spans="1:4" ht="15.75" customHeight="1" x14ac:dyDescent="0.3">
      <c r="A143" s="45" t="s">
        <v>1570</v>
      </c>
      <c r="B143"/>
      <c r="C143" s="45" t="s">
        <v>1096</v>
      </c>
      <c r="D143" s="45" t="s">
        <v>1176</v>
      </c>
    </row>
    <row r="144" spans="1:4" ht="15.75" customHeight="1" x14ac:dyDescent="0.3">
      <c r="A144" s="45" t="s">
        <v>1571</v>
      </c>
      <c r="B144"/>
      <c r="C144" s="45" t="s">
        <v>402</v>
      </c>
      <c r="D144" s="56" t="s">
        <v>1177</v>
      </c>
    </row>
    <row r="145" spans="1:4" ht="15.75" customHeight="1" x14ac:dyDescent="0.3">
      <c r="A145" s="45" t="s">
        <v>1571</v>
      </c>
      <c r="B145"/>
      <c r="C145" s="45" t="s">
        <v>404</v>
      </c>
      <c r="D145" s="45" t="s">
        <v>1178</v>
      </c>
    </row>
    <row r="146" spans="1:4" ht="15.75" customHeight="1" x14ac:dyDescent="0.3">
      <c r="A146" s="45" t="s">
        <v>1571</v>
      </c>
      <c r="B146"/>
      <c r="C146" s="45" t="s">
        <v>418</v>
      </c>
      <c r="D146" s="45" t="s">
        <v>1179</v>
      </c>
    </row>
    <row r="147" spans="1:4" ht="15.75" customHeight="1" x14ac:dyDescent="0.3">
      <c r="A147" s="45" t="s">
        <v>1571</v>
      </c>
      <c r="B147"/>
      <c r="C147" s="45" t="s">
        <v>420</v>
      </c>
      <c r="D147" s="45" t="s">
        <v>1180</v>
      </c>
    </row>
    <row r="148" spans="1:4" ht="15.75" customHeight="1" x14ac:dyDescent="0.3">
      <c r="A148" s="45" t="s">
        <v>1571</v>
      </c>
      <c r="B148"/>
      <c r="C148" s="45" t="s">
        <v>406</v>
      </c>
      <c r="D148" s="45" t="s">
        <v>1181</v>
      </c>
    </row>
    <row r="149" spans="1:4" ht="15.75" customHeight="1" x14ac:dyDescent="0.3">
      <c r="A149" s="45" t="s">
        <v>1571</v>
      </c>
      <c r="B149"/>
      <c r="C149" s="45" t="s">
        <v>408</v>
      </c>
      <c r="D149" s="45" t="s">
        <v>1182</v>
      </c>
    </row>
    <row r="150" spans="1:4" ht="15.75" customHeight="1" x14ac:dyDescent="0.3">
      <c r="A150" s="45" t="s">
        <v>1571</v>
      </c>
      <c r="B150"/>
      <c r="C150" s="45" t="s">
        <v>410</v>
      </c>
      <c r="D150" s="45" t="s">
        <v>1183</v>
      </c>
    </row>
    <row r="151" spans="1:4" ht="15.75" customHeight="1" x14ac:dyDescent="0.3">
      <c r="A151" s="45" t="s">
        <v>1571</v>
      </c>
      <c r="B151"/>
      <c r="C151" s="45" t="s">
        <v>412</v>
      </c>
      <c r="D151" s="45" t="s">
        <v>1184</v>
      </c>
    </row>
    <row r="152" spans="1:4" ht="15.75" customHeight="1" x14ac:dyDescent="0.3">
      <c r="A152" s="45" t="s">
        <v>1571</v>
      </c>
      <c r="B152"/>
      <c r="C152" s="45" t="s">
        <v>414</v>
      </c>
      <c r="D152" s="45" t="s">
        <v>1185</v>
      </c>
    </row>
    <row r="153" spans="1:4" ht="15.75" customHeight="1" x14ac:dyDescent="0.3">
      <c r="A153" s="45" t="s">
        <v>1572</v>
      </c>
      <c r="B153" s="83"/>
      <c r="C153" s="45" t="s">
        <v>402</v>
      </c>
      <c r="D153" s="45" t="s">
        <v>1186</v>
      </c>
    </row>
    <row r="154" spans="1:4" ht="15.75" customHeight="1" x14ac:dyDescent="0.3">
      <c r="A154" s="45" t="s">
        <v>1572</v>
      </c>
      <c r="B154" s="83"/>
      <c r="C154" s="45" t="s">
        <v>420</v>
      </c>
      <c r="D154" s="56" t="s">
        <v>1187</v>
      </c>
    </row>
    <row r="155" spans="1:4" ht="15.75" customHeight="1" x14ac:dyDescent="0.3">
      <c r="A155" s="45" t="s">
        <v>1572</v>
      </c>
      <c r="B155" s="83"/>
      <c r="C155" s="45" t="s">
        <v>408</v>
      </c>
      <c r="D155" s="45" t="s">
        <v>1188</v>
      </c>
    </row>
    <row r="156" spans="1:4" ht="15.75" customHeight="1" x14ac:dyDescent="0.3">
      <c r="A156" s="45" t="s">
        <v>1572</v>
      </c>
      <c r="B156" s="83"/>
      <c r="C156" s="45" t="s">
        <v>414</v>
      </c>
      <c r="D156" s="45" t="s">
        <v>1189</v>
      </c>
    </row>
    <row r="157" spans="1:4" ht="15.75" customHeight="1" x14ac:dyDescent="0.3">
      <c r="A157" s="45" t="s">
        <v>1573</v>
      </c>
      <c r="B157" s="83"/>
      <c r="C157" s="45" t="s">
        <v>402</v>
      </c>
      <c r="D157" s="45" t="s">
        <v>1190</v>
      </c>
    </row>
    <row r="158" spans="1:4" ht="15.75" customHeight="1" x14ac:dyDescent="0.3">
      <c r="A158" s="45" t="s">
        <v>1573</v>
      </c>
      <c r="B158" s="83"/>
      <c r="C158" s="45" t="s">
        <v>404</v>
      </c>
      <c r="D158" s="45" t="s">
        <v>1191</v>
      </c>
    </row>
    <row r="159" spans="1:4" ht="15.75" customHeight="1" x14ac:dyDescent="0.3">
      <c r="A159" s="45" t="s">
        <v>1573</v>
      </c>
      <c r="B159" s="83"/>
      <c r="C159" s="45" t="s">
        <v>406</v>
      </c>
      <c r="D159" s="45" t="s">
        <v>1192</v>
      </c>
    </row>
    <row r="160" spans="1:4" ht="15.75" customHeight="1" x14ac:dyDescent="0.3">
      <c r="A160" s="45" t="s">
        <v>1573</v>
      </c>
      <c r="B160" s="83"/>
      <c r="C160" s="45" t="s">
        <v>408</v>
      </c>
      <c r="D160" s="45" t="s">
        <v>1193</v>
      </c>
    </row>
    <row r="161" spans="1:4" ht="15.75" customHeight="1" x14ac:dyDescent="0.3">
      <c r="A161" s="45" t="s">
        <v>1573</v>
      </c>
      <c r="B161" s="83"/>
      <c r="C161" s="45" t="s">
        <v>410</v>
      </c>
      <c r="D161" s="45" t="s">
        <v>1194</v>
      </c>
    </row>
    <row r="162" spans="1:4" ht="15.75" customHeight="1" x14ac:dyDescent="0.3">
      <c r="A162" s="45" t="s">
        <v>1573</v>
      </c>
      <c r="B162" s="83"/>
      <c r="C162" s="45" t="s">
        <v>412</v>
      </c>
      <c r="D162" s="45" t="s">
        <v>1195</v>
      </c>
    </row>
    <row r="163" spans="1:4" ht="15.75" customHeight="1" x14ac:dyDescent="0.3">
      <c r="A163" s="45" t="s">
        <v>1573</v>
      </c>
      <c r="B163" s="83"/>
      <c r="C163" s="45" t="s">
        <v>414</v>
      </c>
      <c r="D163" s="45" t="s">
        <v>1196</v>
      </c>
    </row>
    <row r="164" spans="1:4" ht="15.75" customHeight="1" x14ac:dyDescent="0.3">
      <c r="A164" s="45" t="s">
        <v>1574</v>
      </c>
      <c r="B164"/>
      <c r="C164" s="45" t="s">
        <v>402</v>
      </c>
      <c r="D164" s="45" t="s">
        <v>1247</v>
      </c>
    </row>
    <row r="165" spans="1:4" ht="15.75" customHeight="1" x14ac:dyDescent="0.3">
      <c r="A165" s="45" t="s">
        <v>1574</v>
      </c>
      <c r="B165"/>
      <c r="C165" s="45" t="s">
        <v>404</v>
      </c>
      <c r="D165" s="45" t="s">
        <v>1248</v>
      </c>
    </row>
    <row r="166" spans="1:4" ht="15.75" customHeight="1" x14ac:dyDescent="0.3">
      <c r="A166" s="45" t="s">
        <v>1574</v>
      </c>
      <c r="B166"/>
      <c r="C166" s="45" t="s">
        <v>406</v>
      </c>
      <c r="D166" s="45" t="s">
        <v>1249</v>
      </c>
    </row>
    <row r="167" spans="1:4" ht="15.75" customHeight="1" x14ac:dyDescent="0.3">
      <c r="A167" s="45" t="s">
        <v>1574</v>
      </c>
      <c r="B167"/>
      <c r="C167" s="45" t="s">
        <v>408</v>
      </c>
      <c r="D167" s="45" t="s">
        <v>1250</v>
      </c>
    </row>
    <row r="168" spans="1:4" ht="15.75" customHeight="1" x14ac:dyDescent="0.3">
      <c r="A168" s="45" t="s">
        <v>1574</v>
      </c>
      <c r="B168"/>
      <c r="C168" s="45" t="s">
        <v>410</v>
      </c>
      <c r="D168" s="45" t="s">
        <v>1251</v>
      </c>
    </row>
    <row r="169" spans="1:4" ht="15.75" customHeight="1" x14ac:dyDescent="0.3">
      <c r="A169" s="45" t="s">
        <v>1574</v>
      </c>
      <c r="B169"/>
      <c r="C169" s="45" t="s">
        <v>412</v>
      </c>
      <c r="D169" s="45" t="s">
        <v>1252</v>
      </c>
    </row>
    <row r="170" spans="1:4" ht="15.45" customHeight="1" x14ac:dyDescent="0.3">
      <c r="A170" s="45" t="s">
        <v>1574</v>
      </c>
      <c r="B170"/>
      <c r="C170" s="45" t="s">
        <v>414</v>
      </c>
      <c r="D170" s="45" t="s">
        <v>1253</v>
      </c>
    </row>
    <row r="171" spans="1:4" ht="15.75" customHeight="1" x14ac:dyDescent="0.3">
      <c r="A171" s="45" t="s">
        <v>1575</v>
      </c>
      <c r="B171"/>
      <c r="C171" s="45" t="s">
        <v>402</v>
      </c>
      <c r="D171" s="45" t="s">
        <v>1254</v>
      </c>
    </row>
    <row r="172" spans="1:4" ht="15.75" customHeight="1" x14ac:dyDescent="0.3">
      <c r="A172" s="45" t="s">
        <v>1575</v>
      </c>
      <c r="B172"/>
      <c r="C172" s="45" t="s">
        <v>404</v>
      </c>
      <c r="D172" s="45" t="s">
        <v>1255</v>
      </c>
    </row>
    <row r="173" spans="1:4" ht="15.75" customHeight="1" x14ac:dyDescent="0.3">
      <c r="A173" s="45" t="s">
        <v>1575</v>
      </c>
      <c r="B173"/>
      <c r="C173" s="45" t="s">
        <v>418</v>
      </c>
      <c r="D173" s="45" t="s">
        <v>1256</v>
      </c>
    </row>
    <row r="174" spans="1:4" ht="15.75" customHeight="1" x14ac:dyDescent="0.3">
      <c r="A174" s="45" t="s">
        <v>1575</v>
      </c>
      <c r="B174"/>
      <c r="C174" s="45" t="s">
        <v>406</v>
      </c>
      <c r="D174" s="45" t="s">
        <v>1257</v>
      </c>
    </row>
    <row r="175" spans="1:4" ht="15.75" customHeight="1" x14ac:dyDescent="0.3">
      <c r="A175" s="45" t="s">
        <v>1575</v>
      </c>
      <c r="B175"/>
      <c r="C175" s="45" t="s">
        <v>408</v>
      </c>
      <c r="D175" s="45" t="s">
        <v>1258</v>
      </c>
    </row>
    <row r="176" spans="1:4" ht="15.75" customHeight="1" x14ac:dyDescent="0.3">
      <c r="A176" s="45" t="s">
        <v>1575</v>
      </c>
      <c r="B176"/>
      <c r="C176" s="45" t="s">
        <v>410</v>
      </c>
      <c r="D176" s="45" t="s">
        <v>1259</v>
      </c>
    </row>
    <row r="177" spans="1:4" ht="15.75" customHeight="1" x14ac:dyDescent="0.3">
      <c r="A177" s="45" t="s">
        <v>1575</v>
      </c>
      <c r="B177"/>
      <c r="C177" s="45" t="s">
        <v>412</v>
      </c>
      <c r="D177" s="45" t="s">
        <v>1260</v>
      </c>
    </row>
    <row r="178" spans="1:4" ht="15.75" customHeight="1" x14ac:dyDescent="0.3">
      <c r="A178" s="45" t="s">
        <v>1575</v>
      </c>
      <c r="B178"/>
      <c r="C178" s="45" t="s">
        <v>414</v>
      </c>
      <c r="D178" s="45" t="s">
        <v>1261</v>
      </c>
    </row>
    <row r="179" spans="1:4" ht="15.75" customHeight="1" x14ac:dyDescent="0.3">
      <c r="A179" s="45" t="s">
        <v>1549</v>
      </c>
      <c r="B179"/>
      <c r="C179" s="45" t="s">
        <v>402</v>
      </c>
      <c r="D179" s="45" t="s">
        <v>1254</v>
      </c>
    </row>
    <row r="180" spans="1:4" ht="15.75" customHeight="1" x14ac:dyDescent="0.3">
      <c r="A180" s="45" t="s">
        <v>1549</v>
      </c>
      <c r="B180"/>
      <c r="C180" s="45" t="s">
        <v>404</v>
      </c>
      <c r="D180" s="45" t="s">
        <v>1255</v>
      </c>
    </row>
    <row r="181" spans="1:4" ht="15.75" customHeight="1" x14ac:dyDescent="0.3">
      <c r="A181" s="45" t="s">
        <v>1549</v>
      </c>
      <c r="B181"/>
      <c r="C181" s="45" t="s">
        <v>418</v>
      </c>
      <c r="D181" s="45" t="s">
        <v>1256</v>
      </c>
    </row>
    <row r="182" spans="1:4" ht="15.75" customHeight="1" x14ac:dyDescent="0.3">
      <c r="A182" s="45" t="s">
        <v>1549</v>
      </c>
      <c r="B182"/>
      <c r="C182" s="45" t="s">
        <v>406</v>
      </c>
      <c r="D182" s="45" t="s">
        <v>1257</v>
      </c>
    </row>
    <row r="183" spans="1:4" ht="15.75" customHeight="1" x14ac:dyDescent="0.3">
      <c r="A183" s="45" t="s">
        <v>1549</v>
      </c>
      <c r="B183"/>
      <c r="C183" s="45" t="s">
        <v>408</v>
      </c>
      <c r="D183" s="45" t="s">
        <v>1258</v>
      </c>
    </row>
    <row r="184" spans="1:4" ht="15.75" customHeight="1" x14ac:dyDescent="0.3">
      <c r="A184" s="45" t="s">
        <v>1549</v>
      </c>
      <c r="B184"/>
      <c r="C184" s="45" t="s">
        <v>410</v>
      </c>
      <c r="D184" s="45" t="s">
        <v>1259</v>
      </c>
    </row>
    <row r="185" spans="1:4" ht="15.75" customHeight="1" x14ac:dyDescent="0.3">
      <c r="A185" s="45" t="s">
        <v>1549</v>
      </c>
      <c r="B185"/>
      <c r="C185" s="45" t="s">
        <v>412</v>
      </c>
      <c r="D185" s="45" t="s">
        <v>1260</v>
      </c>
    </row>
    <row r="186" spans="1:4" ht="15.75" customHeight="1" x14ac:dyDescent="0.3">
      <c r="A186" s="45" t="s">
        <v>1549</v>
      </c>
      <c r="B186"/>
      <c r="C186" s="45" t="s">
        <v>414</v>
      </c>
      <c r="D186" s="45" t="s">
        <v>1261</v>
      </c>
    </row>
    <row r="187" spans="1:4" ht="15.75" customHeight="1" x14ac:dyDescent="0.3">
      <c r="A187" s="45" t="s">
        <v>1576</v>
      </c>
      <c r="B187" s="83"/>
      <c r="C187" s="45" t="s">
        <v>402</v>
      </c>
      <c r="D187" s="45" t="s">
        <v>1272</v>
      </c>
    </row>
    <row r="188" spans="1:4" ht="15.75" customHeight="1" x14ac:dyDescent="0.3">
      <c r="A188" s="45" t="s">
        <v>1576</v>
      </c>
      <c r="B188" s="83"/>
      <c r="C188" s="45" t="s">
        <v>404</v>
      </c>
      <c r="D188" s="45" t="s">
        <v>1273</v>
      </c>
    </row>
    <row r="189" spans="1:4" ht="15.75" customHeight="1" x14ac:dyDescent="0.3">
      <c r="A189" s="45" t="s">
        <v>1576</v>
      </c>
      <c r="B189" s="83"/>
      <c r="C189" s="45" t="s">
        <v>418</v>
      </c>
      <c r="D189" s="45" t="s">
        <v>1274</v>
      </c>
    </row>
    <row r="190" spans="1:4" ht="15.75" customHeight="1" x14ac:dyDescent="0.3">
      <c r="A190" s="45" t="s">
        <v>1576</v>
      </c>
      <c r="B190" s="83"/>
      <c r="C190" s="45" t="s">
        <v>406</v>
      </c>
      <c r="D190" s="45" t="s">
        <v>1275</v>
      </c>
    </row>
    <row r="191" spans="1:4" ht="15.75" customHeight="1" x14ac:dyDescent="0.3">
      <c r="A191" s="45" t="s">
        <v>1576</v>
      </c>
      <c r="B191" s="83"/>
      <c r="C191" s="45" t="s">
        <v>408</v>
      </c>
      <c r="D191" s="45" t="s">
        <v>1276</v>
      </c>
    </row>
    <row r="192" spans="1:4" ht="15.75" customHeight="1" x14ac:dyDescent="0.3">
      <c r="A192" s="45" t="s">
        <v>1576</v>
      </c>
      <c r="B192" s="83"/>
      <c r="C192" s="45" t="s">
        <v>410</v>
      </c>
      <c r="D192" s="45" t="s">
        <v>1277</v>
      </c>
    </row>
    <row r="193" spans="1:4" ht="15.75" customHeight="1" x14ac:dyDescent="0.3">
      <c r="A193" s="45" t="s">
        <v>1576</v>
      </c>
      <c r="B193" s="83"/>
      <c r="C193" s="45" t="s">
        <v>412</v>
      </c>
      <c r="D193" s="45" t="s">
        <v>1278</v>
      </c>
    </row>
    <row r="194" spans="1:4" ht="15.75" customHeight="1" x14ac:dyDescent="0.3">
      <c r="A194" s="45" t="s">
        <v>1576</v>
      </c>
      <c r="B194" s="83"/>
      <c r="C194" s="45" t="s">
        <v>414</v>
      </c>
      <c r="D194" s="45" t="s">
        <v>1279</v>
      </c>
    </row>
    <row r="195" spans="1:4" ht="15.75" customHeight="1" x14ac:dyDescent="0.3">
      <c r="A195" s="45" t="s">
        <v>1551</v>
      </c>
      <c r="B195"/>
      <c r="C195" s="86" t="s">
        <v>402</v>
      </c>
      <c r="D195" s="45" t="s">
        <v>1280</v>
      </c>
    </row>
    <row r="196" spans="1:4" ht="15.75" customHeight="1" x14ac:dyDescent="0.3">
      <c r="A196" s="45" t="s">
        <v>1551</v>
      </c>
      <c r="B196"/>
      <c r="C196" s="86" t="s">
        <v>404</v>
      </c>
      <c r="D196" s="45" t="s">
        <v>1281</v>
      </c>
    </row>
    <row r="197" spans="1:4" ht="15.75" customHeight="1" x14ac:dyDescent="0.3">
      <c r="A197" s="45" t="s">
        <v>1551</v>
      </c>
      <c r="B197"/>
      <c r="C197" s="86" t="s">
        <v>406</v>
      </c>
      <c r="D197" s="45" t="s">
        <v>1282</v>
      </c>
    </row>
    <row r="198" spans="1:4" ht="15.75" customHeight="1" x14ac:dyDescent="0.3">
      <c r="A198" s="45" t="s">
        <v>1551</v>
      </c>
      <c r="B198"/>
      <c r="C198" s="86" t="s">
        <v>408</v>
      </c>
      <c r="D198" s="45" t="s">
        <v>1283</v>
      </c>
    </row>
    <row r="199" spans="1:4" ht="15.75" customHeight="1" x14ac:dyDescent="0.3">
      <c r="A199" s="45" t="s">
        <v>1551</v>
      </c>
      <c r="B199"/>
      <c r="C199" s="86" t="s">
        <v>410</v>
      </c>
      <c r="D199" s="45" t="s">
        <v>1284</v>
      </c>
    </row>
    <row r="200" spans="1:4" ht="15.75" customHeight="1" x14ac:dyDescent="0.3">
      <c r="A200" s="45" t="s">
        <v>1551</v>
      </c>
      <c r="B200"/>
      <c r="C200" s="86" t="s">
        <v>412</v>
      </c>
      <c r="D200" s="45" t="s">
        <v>1285</v>
      </c>
    </row>
    <row r="201" spans="1:4" ht="15.75" customHeight="1" x14ac:dyDescent="0.3">
      <c r="A201" s="45" t="s">
        <v>1551</v>
      </c>
      <c r="B201"/>
      <c r="C201" s="86" t="s">
        <v>414</v>
      </c>
      <c r="D201" s="45" t="s">
        <v>1286</v>
      </c>
    </row>
    <row r="202" spans="1:4" ht="15.75" customHeight="1" x14ac:dyDescent="0.3">
      <c r="A202" s="45" t="s">
        <v>1577</v>
      </c>
      <c r="B202" s="83"/>
      <c r="C202" s="86" t="s">
        <v>402</v>
      </c>
      <c r="D202" s="45" t="s">
        <v>1247</v>
      </c>
    </row>
    <row r="203" spans="1:4" ht="15.75" customHeight="1" x14ac:dyDescent="0.3">
      <c r="A203" s="45" t="s">
        <v>1577</v>
      </c>
      <c r="B203" s="83"/>
      <c r="C203" s="86" t="s">
        <v>404</v>
      </c>
      <c r="D203" s="45" t="s">
        <v>1248</v>
      </c>
    </row>
    <row r="204" spans="1:4" ht="15.75" customHeight="1" x14ac:dyDescent="0.3">
      <c r="A204" s="45" t="s">
        <v>1577</v>
      </c>
      <c r="B204" s="83"/>
      <c r="C204" s="86" t="s">
        <v>406</v>
      </c>
      <c r="D204" s="45" t="s">
        <v>1249</v>
      </c>
    </row>
    <row r="205" spans="1:4" ht="15.75" customHeight="1" x14ac:dyDescent="0.3">
      <c r="A205" s="45" t="s">
        <v>1577</v>
      </c>
      <c r="B205" s="83"/>
      <c r="C205" s="86" t="s">
        <v>408</v>
      </c>
      <c r="D205" s="45" t="s">
        <v>1250</v>
      </c>
    </row>
    <row r="206" spans="1:4" ht="15.75" customHeight="1" x14ac:dyDescent="0.3">
      <c r="A206" s="45" t="s">
        <v>1577</v>
      </c>
      <c r="B206" s="83"/>
      <c r="C206" s="86" t="s">
        <v>410</v>
      </c>
      <c r="D206" s="45" t="s">
        <v>1251</v>
      </c>
    </row>
    <row r="207" spans="1:4" ht="15.75" customHeight="1" x14ac:dyDescent="0.3">
      <c r="A207" s="45" t="s">
        <v>1577</v>
      </c>
      <c r="B207" s="83"/>
      <c r="C207" s="86" t="s">
        <v>412</v>
      </c>
      <c r="D207" s="45" t="s">
        <v>1252</v>
      </c>
    </row>
    <row r="208" spans="1:4" ht="15.75" customHeight="1" x14ac:dyDescent="0.3">
      <c r="A208" s="45" t="s">
        <v>1577</v>
      </c>
      <c r="B208" s="83"/>
      <c r="C208" s="86" t="s">
        <v>414</v>
      </c>
      <c r="D208" s="45" t="s">
        <v>1253</v>
      </c>
    </row>
    <row r="209" spans="1:4" ht="15.75" customHeight="1" x14ac:dyDescent="0.3">
      <c r="A209" s="45" t="s">
        <v>1578</v>
      </c>
      <c r="B209"/>
      <c r="C209" s="86" t="s">
        <v>402</v>
      </c>
      <c r="D209" s="45" t="s">
        <v>1287</v>
      </c>
    </row>
    <row r="210" spans="1:4" ht="15.75" customHeight="1" x14ac:dyDescent="0.3">
      <c r="A210" s="45" t="s">
        <v>1578</v>
      </c>
      <c r="B210"/>
      <c r="C210" s="86" t="s">
        <v>404</v>
      </c>
      <c r="D210" s="45" t="s">
        <v>1288</v>
      </c>
    </row>
    <row r="211" spans="1:4" ht="15.75" customHeight="1" x14ac:dyDescent="0.3">
      <c r="A211" s="45" t="s">
        <v>1578</v>
      </c>
      <c r="B211"/>
      <c r="C211" s="86" t="s">
        <v>406</v>
      </c>
      <c r="D211" s="45" t="s">
        <v>1289</v>
      </c>
    </row>
    <row r="212" spans="1:4" ht="15.75" customHeight="1" x14ac:dyDescent="0.3">
      <c r="A212" s="45" t="s">
        <v>1578</v>
      </c>
      <c r="B212"/>
      <c r="C212" s="86" t="s">
        <v>408</v>
      </c>
      <c r="D212" s="45" t="s">
        <v>1290</v>
      </c>
    </row>
    <row r="213" spans="1:4" ht="15.75" customHeight="1" x14ac:dyDescent="0.3">
      <c r="A213" s="45" t="s">
        <v>1578</v>
      </c>
      <c r="B213"/>
      <c r="C213" s="86" t="s">
        <v>410</v>
      </c>
      <c r="D213" s="45" t="s">
        <v>1291</v>
      </c>
    </row>
    <row r="214" spans="1:4" ht="15.75" customHeight="1" x14ac:dyDescent="0.3">
      <c r="A214" s="45" t="s">
        <v>1578</v>
      </c>
      <c r="B214"/>
      <c r="C214" s="86" t="s">
        <v>412</v>
      </c>
      <c r="D214" s="45" t="s">
        <v>1292</v>
      </c>
    </row>
    <row r="215" spans="1:4" ht="15.75" customHeight="1" x14ac:dyDescent="0.3">
      <c r="A215" s="45" t="s">
        <v>1578</v>
      </c>
      <c r="B215"/>
      <c r="C215" s="86" t="s">
        <v>414</v>
      </c>
      <c r="D215" s="45" t="s">
        <v>1293</v>
      </c>
    </row>
    <row r="216" spans="1:4" ht="15.75" customHeight="1" x14ac:dyDescent="0.3">
      <c r="A216" s="45" t="s">
        <v>1579</v>
      </c>
      <c r="B216"/>
      <c r="C216" s="86" t="s">
        <v>402</v>
      </c>
      <c r="D216" s="45" t="s">
        <v>1294</v>
      </c>
    </row>
    <row r="217" spans="1:4" ht="15.75" customHeight="1" x14ac:dyDescent="0.3">
      <c r="A217" s="45" t="s">
        <v>1579</v>
      </c>
      <c r="B217"/>
      <c r="C217" s="86" t="s">
        <v>404</v>
      </c>
      <c r="D217" s="45" t="s">
        <v>1295</v>
      </c>
    </row>
    <row r="218" spans="1:4" ht="15.75" customHeight="1" x14ac:dyDescent="0.3">
      <c r="A218" s="45" t="s">
        <v>1579</v>
      </c>
      <c r="B218"/>
      <c r="C218" s="86" t="s">
        <v>406</v>
      </c>
      <c r="D218" s="45" t="s">
        <v>1296</v>
      </c>
    </row>
    <row r="219" spans="1:4" ht="15.75" customHeight="1" x14ac:dyDescent="0.3">
      <c r="A219" s="45" t="s">
        <v>1579</v>
      </c>
      <c r="B219"/>
      <c r="C219" s="86" t="s">
        <v>408</v>
      </c>
      <c r="D219" s="45" t="s">
        <v>1297</v>
      </c>
    </row>
    <row r="220" spans="1:4" ht="15.75" customHeight="1" x14ac:dyDescent="0.3">
      <c r="A220" s="45" t="s">
        <v>1579</v>
      </c>
      <c r="B220"/>
      <c r="C220" s="86" t="s">
        <v>410</v>
      </c>
      <c r="D220" s="45" t="s">
        <v>1298</v>
      </c>
    </row>
    <row r="221" spans="1:4" ht="15.75" customHeight="1" x14ac:dyDescent="0.3">
      <c r="A221" s="45" t="s">
        <v>1579</v>
      </c>
      <c r="B221"/>
      <c r="C221" s="86" t="s">
        <v>412</v>
      </c>
      <c r="D221" s="56" t="s">
        <v>1299</v>
      </c>
    </row>
    <row r="222" spans="1:4" ht="15.75" customHeight="1" x14ac:dyDescent="0.3">
      <c r="A222" s="45" t="s">
        <v>1579</v>
      </c>
      <c r="B222"/>
      <c r="C222" s="86" t="s">
        <v>414</v>
      </c>
      <c r="D222" s="45" t="s">
        <v>1300</v>
      </c>
    </row>
    <row r="223" spans="1:4" ht="15.75" customHeight="1" x14ac:dyDescent="0.3">
      <c r="A223" s="45" t="s">
        <v>1580</v>
      </c>
      <c r="B223"/>
      <c r="C223" s="45" t="s">
        <v>402</v>
      </c>
      <c r="D223" s="45" t="s">
        <v>1301</v>
      </c>
    </row>
    <row r="224" spans="1:4" ht="15.75" customHeight="1" x14ac:dyDescent="0.3">
      <c r="A224" s="45" t="s">
        <v>1580</v>
      </c>
      <c r="B224"/>
      <c r="C224" s="45" t="s">
        <v>404</v>
      </c>
      <c r="D224" s="45" t="s">
        <v>1302</v>
      </c>
    </row>
    <row r="225" spans="1:4" ht="15.75" customHeight="1" x14ac:dyDescent="0.3">
      <c r="A225" s="45" t="s">
        <v>1580</v>
      </c>
      <c r="B225"/>
      <c r="C225" s="45" t="s">
        <v>418</v>
      </c>
      <c r="D225" s="45" t="s">
        <v>1274</v>
      </c>
    </row>
    <row r="226" spans="1:4" ht="15.75" customHeight="1" x14ac:dyDescent="0.3">
      <c r="A226" s="45" t="s">
        <v>1580</v>
      </c>
      <c r="B226"/>
      <c r="C226" s="45" t="s">
        <v>406</v>
      </c>
      <c r="D226" s="45" t="s">
        <v>1303</v>
      </c>
    </row>
    <row r="227" spans="1:4" ht="15.75" customHeight="1" x14ac:dyDescent="0.3">
      <c r="A227" s="45" t="s">
        <v>1580</v>
      </c>
      <c r="B227"/>
      <c r="C227" s="45" t="s">
        <v>408</v>
      </c>
      <c r="D227" s="45" t="s">
        <v>1304</v>
      </c>
    </row>
    <row r="228" spans="1:4" ht="15.75" customHeight="1" x14ac:dyDescent="0.3">
      <c r="A228" s="45" t="s">
        <v>1580</v>
      </c>
      <c r="B228"/>
      <c r="C228" s="45" t="s">
        <v>410</v>
      </c>
      <c r="D228" s="45" t="s">
        <v>1305</v>
      </c>
    </row>
    <row r="229" spans="1:4" ht="15.75" customHeight="1" x14ac:dyDescent="0.3">
      <c r="A229" s="45" t="s">
        <v>1580</v>
      </c>
      <c r="B229"/>
      <c r="C229" s="45" t="s">
        <v>412</v>
      </c>
      <c r="D229" s="45" t="s">
        <v>1306</v>
      </c>
    </row>
    <row r="230" spans="1:4" ht="15.75" customHeight="1" x14ac:dyDescent="0.3">
      <c r="A230" s="45" t="s">
        <v>1580</v>
      </c>
      <c r="B230"/>
      <c r="C230" s="45" t="s">
        <v>414</v>
      </c>
      <c r="D230" s="45" t="s">
        <v>1307</v>
      </c>
    </row>
    <row r="231" spans="1:4" ht="15.75" customHeight="1" x14ac:dyDescent="0.3">
      <c r="A231" s="45" t="s">
        <v>1550</v>
      </c>
      <c r="B231"/>
      <c r="C231" s="86" t="s">
        <v>402</v>
      </c>
      <c r="D231" s="45" t="s">
        <v>1308</v>
      </c>
    </row>
    <row r="232" spans="1:4" ht="15.75" customHeight="1" x14ac:dyDescent="0.3">
      <c r="A232" s="45" t="s">
        <v>1550</v>
      </c>
      <c r="B232"/>
      <c r="C232" s="86" t="s">
        <v>404</v>
      </c>
      <c r="D232" s="45" t="s">
        <v>1309</v>
      </c>
    </row>
    <row r="233" spans="1:4" ht="15.75" customHeight="1" x14ac:dyDescent="0.3">
      <c r="A233" s="45" t="s">
        <v>1550</v>
      </c>
      <c r="B233"/>
      <c r="C233" s="86" t="s">
        <v>406</v>
      </c>
      <c r="D233" s="45" t="s">
        <v>1310</v>
      </c>
    </row>
    <row r="234" spans="1:4" ht="15.75" customHeight="1" x14ac:dyDescent="0.3">
      <c r="A234" s="45" t="s">
        <v>1550</v>
      </c>
      <c r="B234"/>
      <c r="C234" s="86" t="s">
        <v>408</v>
      </c>
      <c r="D234" s="45" t="s">
        <v>1311</v>
      </c>
    </row>
    <row r="235" spans="1:4" ht="15.75" customHeight="1" x14ac:dyDescent="0.3">
      <c r="A235" s="45" t="s">
        <v>1550</v>
      </c>
      <c r="B235"/>
      <c r="C235" s="86" t="s">
        <v>410</v>
      </c>
      <c r="D235" s="45" t="s">
        <v>1312</v>
      </c>
    </row>
    <row r="236" spans="1:4" ht="15.75" customHeight="1" x14ac:dyDescent="0.3">
      <c r="A236" s="45" t="s">
        <v>1550</v>
      </c>
      <c r="B236"/>
      <c r="C236" s="86" t="s">
        <v>412</v>
      </c>
      <c r="D236" s="45" t="s">
        <v>1313</v>
      </c>
    </row>
    <row r="237" spans="1:4" ht="15.75" customHeight="1" x14ac:dyDescent="0.3">
      <c r="A237" s="45" t="s">
        <v>1550</v>
      </c>
      <c r="B237"/>
      <c r="C237" s="86" t="s">
        <v>414</v>
      </c>
      <c r="D237" s="45" t="s">
        <v>1314</v>
      </c>
    </row>
    <row r="238" spans="1:4" ht="15.75" customHeight="1" x14ac:dyDescent="0.3">
      <c r="A238" s="45" t="s">
        <v>1405</v>
      </c>
      <c r="B238" s="45" t="s">
        <v>1432</v>
      </c>
      <c r="C238" s="45" t="s">
        <v>1406</v>
      </c>
      <c r="D238" s="56" t="s">
        <v>1428</v>
      </c>
    </row>
    <row r="239" spans="1:4" ht="15.75" customHeight="1" x14ac:dyDescent="0.3">
      <c r="A239" s="45" t="s">
        <v>1405</v>
      </c>
      <c r="B239" s="86" t="s">
        <v>557</v>
      </c>
      <c r="C239" s="45" t="s">
        <v>1406</v>
      </c>
      <c r="D239" s="56" t="s">
        <v>1428</v>
      </c>
    </row>
    <row r="240" spans="1:4" ht="15.75" customHeight="1" x14ac:dyDescent="0.3">
      <c r="A240" s="45" t="s">
        <v>1405</v>
      </c>
      <c r="B240" s="86" t="s">
        <v>1425</v>
      </c>
      <c r="C240" s="45" t="s">
        <v>1406</v>
      </c>
      <c r="D240" s="56" t="s">
        <v>1429</v>
      </c>
    </row>
    <row r="241" spans="1:4" ht="15.75" customHeight="1" x14ac:dyDescent="0.3">
      <c r="A241" s="45" t="s">
        <v>1405</v>
      </c>
      <c r="B241" s="45" t="s">
        <v>1431</v>
      </c>
      <c r="C241" s="45" t="s">
        <v>1406</v>
      </c>
      <c r="D241" s="56" t="s">
        <v>1430</v>
      </c>
    </row>
    <row r="242" spans="1:4" ht="15.75" customHeight="1" x14ac:dyDescent="0.3">
      <c r="A242" s="45" t="s">
        <v>1553</v>
      </c>
      <c r="C242" s="86" t="s">
        <v>414</v>
      </c>
      <c r="D242" s="45" t="s">
        <v>1480</v>
      </c>
    </row>
    <row r="243" spans="1:4" ht="15.75" customHeight="1" x14ac:dyDescent="0.3">
      <c r="A243" s="45" t="s">
        <v>1553</v>
      </c>
      <c r="C243" s="86" t="s">
        <v>1088</v>
      </c>
      <c r="D243" s="45" t="s">
        <v>1481</v>
      </c>
    </row>
    <row r="244" spans="1:4" ht="15.75" customHeight="1" x14ac:dyDescent="0.3">
      <c r="A244" s="45" t="s">
        <v>1553</v>
      </c>
      <c r="C244" s="86" t="s">
        <v>418</v>
      </c>
      <c r="D244" s="45" t="s">
        <v>1482</v>
      </c>
    </row>
    <row r="245" spans="1:4" ht="15.75" customHeight="1" x14ac:dyDescent="0.3">
      <c r="A245" s="45" t="s">
        <v>1553</v>
      </c>
      <c r="C245" s="86" t="s">
        <v>402</v>
      </c>
      <c r="D245" s="45" t="s">
        <v>1483</v>
      </c>
    </row>
    <row r="246" spans="1:4" ht="15.75" customHeight="1" x14ac:dyDescent="0.3">
      <c r="A246" s="45" t="s">
        <v>1553</v>
      </c>
      <c r="C246" s="86" t="s">
        <v>1096</v>
      </c>
      <c r="D246" s="45" t="s">
        <v>1484</v>
      </c>
    </row>
    <row r="247" spans="1:4" ht="15.75" customHeight="1" x14ac:dyDescent="0.3">
      <c r="A247" s="45" t="s">
        <v>1553</v>
      </c>
      <c r="C247" s="86" t="s">
        <v>408</v>
      </c>
      <c r="D247" s="45" t="s">
        <v>1485</v>
      </c>
    </row>
    <row r="248" spans="1:4" ht="15.75" customHeight="1" x14ac:dyDescent="0.3">
      <c r="A248" s="45" t="s">
        <v>1553</v>
      </c>
      <c r="C248" s="86" t="s">
        <v>412</v>
      </c>
      <c r="D248" s="45" t="s">
        <v>1486</v>
      </c>
    </row>
    <row r="249" spans="1:4" ht="15.75" customHeight="1" x14ac:dyDescent="0.3">
      <c r="A249" s="45" t="s">
        <v>1553</v>
      </c>
      <c r="C249" s="86" t="s">
        <v>1086</v>
      </c>
      <c r="D249" s="45" t="s">
        <v>1487</v>
      </c>
    </row>
    <row r="250" spans="1:4" ht="15.75" customHeight="1" x14ac:dyDescent="0.3">
      <c r="A250" s="45" t="s">
        <v>1552</v>
      </c>
      <c r="B250"/>
      <c r="C250" s="86" t="s">
        <v>402</v>
      </c>
      <c r="D250" s="45" t="s">
        <v>1539</v>
      </c>
    </row>
    <row r="251" spans="1:4" ht="15.75" customHeight="1" x14ac:dyDescent="0.3">
      <c r="A251" s="45" t="s">
        <v>1552</v>
      </c>
      <c r="B251"/>
      <c r="C251" s="86" t="s">
        <v>404</v>
      </c>
      <c r="D251" s="45" t="s">
        <v>1540</v>
      </c>
    </row>
    <row r="252" spans="1:4" ht="15.75" customHeight="1" x14ac:dyDescent="0.3">
      <c r="A252" s="45" t="s">
        <v>1552</v>
      </c>
      <c r="B252"/>
      <c r="C252" s="86" t="s">
        <v>408</v>
      </c>
      <c r="D252" s="87" t="s">
        <v>1541</v>
      </c>
    </row>
    <row r="253" spans="1:4" ht="15.75" customHeight="1" x14ac:dyDescent="0.3">
      <c r="A253" s="45" t="s">
        <v>1552</v>
      </c>
      <c r="B253"/>
      <c r="C253" s="86" t="s">
        <v>410</v>
      </c>
      <c r="D253" s="45" t="s">
        <v>1542</v>
      </c>
    </row>
    <row r="254" spans="1:4" ht="15.75" customHeight="1" x14ac:dyDescent="0.3">
      <c r="A254" s="45" t="s">
        <v>1552</v>
      </c>
      <c r="B254"/>
      <c r="C254" s="86" t="s">
        <v>412</v>
      </c>
      <c r="D254" s="45" t="s">
        <v>1543</v>
      </c>
    </row>
    <row r="255" spans="1:4" ht="15.75" customHeight="1" x14ac:dyDescent="0.3">
      <c r="A255" s="45" t="s">
        <v>1552</v>
      </c>
      <c r="B255"/>
      <c r="C255" s="86" t="s">
        <v>414</v>
      </c>
      <c r="D255" s="45" t="s">
        <v>1544</v>
      </c>
    </row>
    <row r="256" spans="1:4" ht="15.75" customHeight="1" x14ac:dyDescent="0.3">
      <c r="A256" s="45" t="s">
        <v>1552</v>
      </c>
      <c r="C256" s="86" t="s">
        <v>1545</v>
      </c>
      <c r="D256" s="45" t="s">
        <v>1546</v>
      </c>
    </row>
    <row r="257" spans="1:4" ht="15.75" customHeight="1" x14ac:dyDescent="0.3">
      <c r="A257" s="90" t="s">
        <v>1583</v>
      </c>
      <c r="B257" s="86" t="s">
        <v>557</v>
      </c>
      <c r="C257" s="45" t="s">
        <v>1406</v>
      </c>
      <c r="D257" s="89" t="s">
        <v>1584</v>
      </c>
    </row>
    <row r="258" spans="1:4" ht="15.75" customHeight="1" x14ac:dyDescent="0.3">
      <c r="A258" s="87" t="s">
        <v>1582</v>
      </c>
      <c r="B258" t="s">
        <v>1449</v>
      </c>
      <c r="C258" s="45" t="s">
        <v>1406</v>
      </c>
      <c r="D258" s="89" t="s">
        <v>1585</v>
      </c>
    </row>
    <row r="259" spans="1:4" ht="15.75" customHeight="1" x14ac:dyDescent="0.3"/>
    <row r="260" spans="1:4" ht="15.75" customHeight="1" x14ac:dyDescent="0.3"/>
    <row r="261" spans="1:4" ht="15.75" customHeight="1" x14ac:dyDescent="0.3"/>
    <row r="262" spans="1:4" ht="15.75" customHeight="1" x14ac:dyDescent="0.3"/>
    <row r="263" spans="1:4" ht="15.75" customHeight="1" x14ac:dyDescent="0.3"/>
    <row r="264" spans="1:4" ht="15.75" customHeight="1" x14ac:dyDescent="0.3"/>
    <row r="265" spans="1:4" ht="15.75" customHeight="1" x14ac:dyDescent="0.3"/>
    <row r="266" spans="1:4" ht="15.75" customHeight="1" x14ac:dyDescent="0.3"/>
    <row r="267" spans="1:4" ht="15.75" customHeight="1" x14ac:dyDescent="0.3"/>
    <row r="268" spans="1:4" ht="15.75" customHeight="1" x14ac:dyDescent="0.3"/>
    <row r="269" spans="1:4" ht="15.75" customHeight="1" x14ac:dyDescent="0.3"/>
    <row r="270" spans="1:4" ht="15.75" customHeight="1" x14ac:dyDescent="0.3"/>
    <row r="271" spans="1:4" ht="15.75" customHeight="1" x14ac:dyDescent="0.3"/>
    <row r="272" spans="1:4"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sheetData>
  <conditionalFormatting sqref="D1:D237 D242:D1048576">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C4CDE6F7-1E2A-49FE-9B4D-E95DFCFFBB3D}"/>
    <hyperlink ref="D91" r:id="rId2" display="https://cas.volvocars.com/image/dynamic/MY24_2317/256/exterior-v3/D3/73600/RA0000/R18A/TC05/_/2G03/TJ04/TP02/LR02/_/GR03/T101/NP09/TM02/JG02/CB03/EV02/JB0B/T214/LF01/_/VP07/UF02/FH02/_/_/_/TR06/_/default.jpg?market=us&amp;client=gox-graph%7Ccar-config&amp;angle=4&amp;w=1080&amp;bg=descriptive-studio" xr:uid="{500AAF12-1D97-43C2-A8AC-2DAA378FA224}"/>
    <hyperlink ref="D3" r:id="rId3" display="https://cas.volvocars.com/image/dynamic/MY24_2317/256/exterior-v3/H2/72300/RA0000/R18A/TC05/_/_/TJ04/TP02/LR02/_/GR03/T101/NP03/TM02/_/CB03/EV02/JB0B/T214/LF01/_/VP09/UF02/FH02/_/_/_/TR06/_/default.jpg?market=us&amp;client=gox-graph%7Ccar-config&amp;angle=4&amp;w=1920&amp;bg=descriptive-studio" xr:uid="{C032D5CB-A702-48B4-8EA9-3DB06DFCDABE}"/>
    <hyperlink ref="D128" r:id="rId4" display="https://cas.volvocars.com/image/dynamic/MY24_2317/536/exterior-v4/48/72500/RD0000/R152/FN01/TC06/2G03/_/TP02/LR02/JT02/GR03/T102/TJ01/NP02/TM02/_/_/EV02/JB11/T21C/LF01/_/VP07/FH02/_/_/_/_/_/_/default.jpg?market=us&amp;client=gox-graph%7Cpdps&amp;angle=4&amp;w=1920&amp;bg=descriptive-studio" xr:uid="{A5D58A63-3AC5-44E5-B329-6CCDCA086400}"/>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96B5D2C8-6D27-4A5A-9E7B-06833B07BE69}"/>
    <hyperlink ref="D144" r:id="rId6" display="https://cas.volvocars.com/image/dynamic/MY24_2317/246/exterior-v3/VA/71700/RC0000/R174/TC05/_/2G03/TP05/LR02/_/GR02/T101/TJ02/NP02/TM04/_/CB03/EV02/JB0B/T214/LF05/_/VP07/_/FH02/T006/_/_/_/default.jpg?market=us&amp;client=gox-graph%7Cmodel-comparison&amp;angle=4&amp;w=1920&amp;bg=descriptive-studio" xr:uid="{93879741-045D-4736-8AA9-37DEB5E01478}"/>
    <hyperlink ref="D221" r:id="rId7" display="https://cas.volvocars.com/image/dynamic/MY25_2417/256/exterior-v1/H2/74000/RA0000/R18A/TC05/_/_/TJ04/TP02/LR02/_/GR03/T103/NP03/TM02/_/CB03/EV02/JB0B/T214/LF01/_/VP09/UF02/FH02/_/_/_/TR07/default.jpg?market=us&amp;client=gox-graph%7Cpdps&amp;angle=4&amp;w=1920&amp;bg=descriptive-studio" xr:uid="{9CF5C23F-640A-4E8A-B066-109E49421256}"/>
    <hyperlink ref="D238" r:id="rId8" xr:uid="{E2A5067F-4C1D-4D80-88DF-CFB0DA43C375}"/>
    <hyperlink ref="D239" r:id="rId9" xr:uid="{08063792-9404-4FDF-8347-9995395507AD}"/>
    <hyperlink ref="D240" r:id="rId10" xr:uid="{B86D974D-4486-483D-8D7F-0376A30C1D94}"/>
    <hyperlink ref="D241" r:id="rId11" xr:uid="{F1126272-7269-4DC8-B54F-27A4787B199A}"/>
    <hyperlink ref="D257" r:id="rId12" xr:uid="{12BB8414-AA1F-4A5E-9690-E56C688D02D6}"/>
    <hyperlink ref="D258" r:id="rId13" xr:uid="{6AC7DB2D-F5E3-4D0F-B686-532C449D7B3C}"/>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982"/>
  <sheetViews>
    <sheetView zoomScale="120" zoomScaleNormal="120" workbookViewId="0">
      <pane ySplit="1" topLeftCell="A133" activePane="bottomLeft" state="frozen"/>
      <selection pane="bottomLeft" activeCell="D285" sqref="D285"/>
    </sheetView>
  </sheetViews>
  <sheetFormatPr defaultColWidth="14.44140625" defaultRowHeight="15" customHeight="1" x14ac:dyDescent="0.3"/>
  <cols>
    <col min="1" max="1" width="12.6640625" customWidth="1"/>
    <col min="2" max="2" width="10.33203125" style="40" customWidth="1"/>
    <col min="3" max="3" width="41.109375" customWidth="1"/>
    <col min="4" max="4" width="37.44140625" customWidth="1"/>
    <col min="5" max="5" width="16.109375" bestFit="1" customWidth="1"/>
    <col min="6" max="6" width="13.77734375" customWidth="1"/>
    <col min="7" max="7" width="19.33203125" bestFit="1" customWidth="1"/>
    <col min="8" max="25" width="8.6640625" customWidth="1"/>
  </cols>
  <sheetData>
    <row r="1" spans="1:6" ht="15.6" x14ac:dyDescent="0.3">
      <c r="A1" s="27" t="s">
        <v>521</v>
      </c>
      <c r="B1" s="39" t="s">
        <v>522</v>
      </c>
      <c r="C1" s="27" t="s">
        <v>67</v>
      </c>
      <c r="D1" s="9" t="s">
        <v>523</v>
      </c>
      <c r="E1" s="9" t="s">
        <v>524</v>
      </c>
      <c r="F1" s="9" t="s">
        <v>523</v>
      </c>
    </row>
    <row r="2" spans="1:6" ht="14.4" x14ac:dyDescent="0.3">
      <c r="A2" s="28">
        <v>3107</v>
      </c>
      <c r="B2" s="9">
        <v>31070</v>
      </c>
      <c r="C2" s="33" t="s">
        <v>174</v>
      </c>
      <c r="D2" s="9" t="s">
        <v>601</v>
      </c>
      <c r="E2" s="9" t="e">
        <f>VLOOKUP(B2,#REF!,8,0)</f>
        <v>#REF!</v>
      </c>
      <c r="F2" s="9">
        <f t="shared" ref="F2:F33" si="0">B2</f>
        <v>31070</v>
      </c>
    </row>
    <row r="3" spans="1:6" ht="14.4" x14ac:dyDescent="0.3">
      <c r="A3" s="28">
        <v>3182</v>
      </c>
      <c r="B3" s="9">
        <v>31820</v>
      </c>
      <c r="C3" s="33" t="s">
        <v>182</v>
      </c>
      <c r="D3" s="9" t="s">
        <v>601</v>
      </c>
      <c r="E3" s="9" t="e">
        <f>VLOOKUP(B3,#REF!,8,0)</f>
        <v>#REF!</v>
      </c>
      <c r="F3" s="9">
        <f t="shared" si="0"/>
        <v>31820</v>
      </c>
    </row>
    <row r="4" spans="1:6" ht="14.4" x14ac:dyDescent="0.3">
      <c r="A4" s="28">
        <v>3193</v>
      </c>
      <c r="B4" s="9">
        <v>31930</v>
      </c>
      <c r="C4" s="33" t="s">
        <v>517</v>
      </c>
      <c r="D4" s="9" t="s">
        <v>601</v>
      </c>
      <c r="E4" s="9" t="e">
        <f>VLOOKUP(B4,#REF!,8,0)</f>
        <v>#REF!</v>
      </c>
      <c r="F4" s="9">
        <f t="shared" si="0"/>
        <v>31930</v>
      </c>
    </row>
    <row r="5" spans="1:6" ht="14.4" x14ac:dyDescent="0.3">
      <c r="A5" s="28">
        <v>3207</v>
      </c>
      <c r="B5" s="9">
        <v>32070</v>
      </c>
      <c r="C5" s="33" t="s">
        <v>74</v>
      </c>
      <c r="D5" s="9" t="s">
        <v>601</v>
      </c>
      <c r="E5" s="9" t="e">
        <f>VLOOKUP(B5,#REF!,8,0)</f>
        <v>#REF!</v>
      </c>
      <c r="F5" s="9">
        <f t="shared" si="0"/>
        <v>32070</v>
      </c>
    </row>
    <row r="6" spans="1:6" ht="14.4" x14ac:dyDescent="0.3">
      <c r="A6" s="28">
        <v>3233</v>
      </c>
      <c r="B6" s="9">
        <v>32330</v>
      </c>
      <c r="C6" s="33" t="s">
        <v>463</v>
      </c>
      <c r="D6" s="9" t="s">
        <v>601</v>
      </c>
      <c r="E6" s="9" t="e">
        <f>VLOOKUP(B6,#REF!,8,0)</f>
        <v>#REF!</v>
      </c>
      <c r="F6" s="9">
        <f t="shared" si="0"/>
        <v>32330</v>
      </c>
    </row>
    <row r="7" spans="1:6" ht="14.4" x14ac:dyDescent="0.3">
      <c r="A7" s="28">
        <v>3241</v>
      </c>
      <c r="B7" s="9">
        <v>32410</v>
      </c>
      <c r="C7" s="33" t="s">
        <v>525</v>
      </c>
      <c r="D7" s="9" t="s">
        <v>601</v>
      </c>
      <c r="E7" s="9" t="e">
        <f>VLOOKUP(B7,#REF!,8,0)</f>
        <v>#REF!</v>
      </c>
      <c r="F7" s="9">
        <f t="shared" si="0"/>
        <v>32410</v>
      </c>
    </row>
    <row r="8" spans="1:6" ht="14.4" x14ac:dyDescent="0.3">
      <c r="A8" s="28">
        <v>3265</v>
      </c>
      <c r="B8" s="9">
        <v>32650</v>
      </c>
      <c r="C8" s="33" t="s">
        <v>88</v>
      </c>
      <c r="D8" s="9" t="s">
        <v>601</v>
      </c>
      <c r="E8" s="9" t="e">
        <f>VLOOKUP(B8,#REF!,8,0)</f>
        <v>#REF!</v>
      </c>
      <c r="F8" s="9">
        <f t="shared" si="0"/>
        <v>32650</v>
      </c>
    </row>
    <row r="9" spans="1:6" ht="14.4" x14ac:dyDescent="0.3">
      <c r="A9" s="28">
        <v>3269</v>
      </c>
      <c r="B9" s="9">
        <v>32690</v>
      </c>
      <c r="C9" s="33" t="s">
        <v>526</v>
      </c>
      <c r="D9" s="9" t="s">
        <v>601</v>
      </c>
      <c r="E9" s="9" t="e">
        <f>VLOOKUP(B9,#REF!,8,0)</f>
        <v>#REF!</v>
      </c>
      <c r="F9" s="9">
        <f t="shared" si="0"/>
        <v>32690</v>
      </c>
    </row>
    <row r="10" spans="1:6" ht="14.4" x14ac:dyDescent="0.3">
      <c r="A10" s="28">
        <v>3286</v>
      </c>
      <c r="B10" s="9">
        <v>32860</v>
      </c>
      <c r="C10" s="33" t="s">
        <v>462</v>
      </c>
      <c r="D10" s="9" t="s">
        <v>601</v>
      </c>
      <c r="E10" s="9" t="e">
        <f>VLOOKUP(B10,#REF!,8,0)</f>
        <v>#REF!</v>
      </c>
      <c r="F10" s="9">
        <f t="shared" si="0"/>
        <v>32860</v>
      </c>
    </row>
    <row r="11" spans="1:6" ht="14.4" x14ac:dyDescent="0.3">
      <c r="A11" s="28">
        <v>3291</v>
      </c>
      <c r="B11" s="9">
        <v>32910</v>
      </c>
      <c r="C11" s="33" t="s">
        <v>186</v>
      </c>
      <c r="D11" s="9" t="s">
        <v>601</v>
      </c>
      <c r="E11" s="9" t="e">
        <f>VLOOKUP(B11,#REF!,8,0)</f>
        <v>#REF!</v>
      </c>
      <c r="F11" s="9">
        <f t="shared" si="0"/>
        <v>32910</v>
      </c>
    </row>
    <row r="12" spans="1:6" ht="14.4" x14ac:dyDescent="0.3">
      <c r="A12" s="28">
        <v>3298</v>
      </c>
      <c r="B12" s="9">
        <v>32980</v>
      </c>
      <c r="C12" s="33" t="s">
        <v>187</v>
      </c>
      <c r="D12" s="9" t="s">
        <v>601</v>
      </c>
      <c r="E12" s="9" t="e">
        <f>VLOOKUP(B12,#REF!,8,0)</f>
        <v>#REF!</v>
      </c>
      <c r="F12" s="9">
        <f t="shared" si="0"/>
        <v>32980</v>
      </c>
    </row>
    <row r="13" spans="1:6" ht="14.4" x14ac:dyDescent="0.3">
      <c r="A13" s="28">
        <v>3316</v>
      </c>
      <c r="B13" s="9">
        <v>33160</v>
      </c>
      <c r="C13" s="33" t="s">
        <v>189</v>
      </c>
      <c r="D13" s="9" t="s">
        <v>601</v>
      </c>
      <c r="E13" s="9" t="e">
        <f>VLOOKUP(B13,#REF!,8,0)</f>
        <v>#REF!</v>
      </c>
      <c r="F13" s="9">
        <f t="shared" si="0"/>
        <v>33160</v>
      </c>
    </row>
    <row r="14" spans="1:6" ht="14.4" x14ac:dyDescent="0.3">
      <c r="A14" s="28">
        <v>3324</v>
      </c>
      <c r="B14" s="9">
        <v>33240</v>
      </c>
      <c r="C14" s="33" t="s">
        <v>528</v>
      </c>
      <c r="D14" s="9" t="s">
        <v>601</v>
      </c>
      <c r="E14" s="9" t="e">
        <f>VLOOKUP(B14,#REF!,8,0)</f>
        <v>#REF!</v>
      </c>
      <c r="F14" s="9">
        <f t="shared" si="0"/>
        <v>33240</v>
      </c>
    </row>
    <row r="15" spans="1:6" ht="14.4" x14ac:dyDescent="0.3">
      <c r="A15" s="28">
        <v>3333</v>
      </c>
      <c r="B15" s="9">
        <v>33330</v>
      </c>
      <c r="C15" s="33" t="s">
        <v>192</v>
      </c>
      <c r="D15" s="9" t="s">
        <v>601</v>
      </c>
      <c r="E15" s="9" t="e">
        <f>VLOOKUP(B15,#REF!,8,0)</f>
        <v>#REF!</v>
      </c>
      <c r="F15" s="9">
        <f t="shared" si="0"/>
        <v>33330</v>
      </c>
    </row>
    <row r="16" spans="1:6" ht="14.4" x14ac:dyDescent="0.3">
      <c r="A16" s="29">
        <v>3357</v>
      </c>
      <c r="B16" s="9">
        <v>33570</v>
      </c>
      <c r="C16" s="34" t="s">
        <v>538</v>
      </c>
      <c r="D16" s="9" t="s">
        <v>601</v>
      </c>
      <c r="E16" s="9" t="e">
        <f>VLOOKUP(B16,#REF!,8,0)</f>
        <v>#REF!</v>
      </c>
      <c r="F16" s="9">
        <f t="shared" si="0"/>
        <v>33570</v>
      </c>
    </row>
    <row r="17" spans="1:6" ht="14.4" x14ac:dyDescent="0.3">
      <c r="A17" s="28">
        <v>3408</v>
      </c>
      <c r="B17" s="9">
        <v>34080</v>
      </c>
      <c r="C17" s="33" t="s">
        <v>195</v>
      </c>
      <c r="D17" s="9" t="s">
        <v>601</v>
      </c>
      <c r="E17" s="9" t="e">
        <f>VLOOKUP(B17,#REF!,8,0)</f>
        <v>#REF!</v>
      </c>
      <c r="F17" s="9">
        <f t="shared" si="0"/>
        <v>34080</v>
      </c>
    </row>
    <row r="18" spans="1:6" ht="14.4" x14ac:dyDescent="0.3">
      <c r="A18" s="28">
        <v>3424</v>
      </c>
      <c r="B18" s="9">
        <v>34240</v>
      </c>
      <c r="C18" s="33" t="s">
        <v>92</v>
      </c>
      <c r="D18" s="9" t="s">
        <v>601</v>
      </c>
      <c r="E18" s="9" t="e">
        <f>VLOOKUP(B18,#REF!,8,0)</f>
        <v>#REF!</v>
      </c>
      <c r="F18" s="9">
        <f t="shared" si="0"/>
        <v>34240</v>
      </c>
    </row>
    <row r="19" spans="1:6" ht="14.4" x14ac:dyDescent="0.3">
      <c r="A19" s="28">
        <v>3438</v>
      </c>
      <c r="B19" s="9">
        <v>34380</v>
      </c>
      <c r="C19" s="33" t="s">
        <v>196</v>
      </c>
      <c r="D19" s="9" t="s">
        <v>601</v>
      </c>
      <c r="E19" s="9" t="e">
        <f>VLOOKUP(B19,#REF!,8,0)</f>
        <v>#REF!</v>
      </c>
      <c r="F19" s="9">
        <f t="shared" si="0"/>
        <v>34380</v>
      </c>
    </row>
    <row r="20" spans="1:6" ht="14.4" x14ac:dyDescent="0.3">
      <c r="A20" s="28">
        <v>3452</v>
      </c>
      <c r="B20" s="9">
        <v>34520</v>
      </c>
      <c r="C20" s="33" t="s">
        <v>94</v>
      </c>
      <c r="D20" s="9" t="s">
        <v>601</v>
      </c>
      <c r="E20" s="9" t="e">
        <f>VLOOKUP(B20,#REF!,8,0)</f>
        <v>#REF!</v>
      </c>
      <c r="F20" s="9">
        <f t="shared" si="0"/>
        <v>34520</v>
      </c>
    </row>
    <row r="21" spans="1:6" ht="15.75" customHeight="1" x14ac:dyDescent="0.3">
      <c r="A21" s="28">
        <v>3453</v>
      </c>
      <c r="B21" s="9">
        <v>34530</v>
      </c>
      <c r="C21" s="33" t="s">
        <v>199</v>
      </c>
      <c r="D21" s="9" t="s">
        <v>601</v>
      </c>
      <c r="E21" s="9" t="e">
        <f>VLOOKUP(B21,#REF!,8,0)</f>
        <v>#REF!</v>
      </c>
      <c r="F21" s="9">
        <f t="shared" si="0"/>
        <v>34530</v>
      </c>
    </row>
    <row r="22" spans="1:6" ht="15.75" customHeight="1" x14ac:dyDescent="0.3">
      <c r="A22" s="28">
        <v>3461</v>
      </c>
      <c r="B22" s="9">
        <v>34610</v>
      </c>
      <c r="C22" s="33" t="s">
        <v>96</v>
      </c>
      <c r="D22" s="9" t="s">
        <v>601</v>
      </c>
      <c r="E22" s="9" t="e">
        <f>VLOOKUP(B22,#REF!,8,0)</f>
        <v>#REF!</v>
      </c>
      <c r="F22" s="9">
        <f t="shared" si="0"/>
        <v>34610</v>
      </c>
    </row>
    <row r="23" spans="1:6" ht="15.75" customHeight="1" x14ac:dyDescent="0.3">
      <c r="A23" s="28">
        <v>3464</v>
      </c>
      <c r="B23" s="9">
        <v>34640</v>
      </c>
      <c r="C23" s="33" t="s">
        <v>200</v>
      </c>
      <c r="D23" s="9" t="s">
        <v>601</v>
      </c>
      <c r="E23" s="9" t="e">
        <f>VLOOKUP(B23,#REF!,8,0)</f>
        <v>#REF!</v>
      </c>
      <c r="F23" s="9">
        <f t="shared" si="0"/>
        <v>34640</v>
      </c>
    </row>
    <row r="24" spans="1:6" ht="15.75" customHeight="1" x14ac:dyDescent="0.3">
      <c r="A24" s="28">
        <v>3474</v>
      </c>
      <c r="B24" s="9">
        <v>34740</v>
      </c>
      <c r="C24" s="33" t="s">
        <v>202</v>
      </c>
      <c r="D24" s="9" t="s">
        <v>601</v>
      </c>
      <c r="E24" s="9" t="e">
        <f>VLOOKUP(B24,#REF!,8,0)</f>
        <v>#REF!</v>
      </c>
      <c r="F24" s="9">
        <f t="shared" si="0"/>
        <v>34740</v>
      </c>
    </row>
    <row r="25" spans="1:6" ht="15.75" customHeight="1" x14ac:dyDescent="0.3">
      <c r="A25" s="28">
        <v>3515</v>
      </c>
      <c r="B25" s="9">
        <v>35150</v>
      </c>
      <c r="C25" s="33" t="s">
        <v>97</v>
      </c>
      <c r="D25" s="9" t="s">
        <v>601</v>
      </c>
      <c r="E25" s="9" t="e">
        <f>VLOOKUP(B25,#REF!,8,0)</f>
        <v>#REF!</v>
      </c>
      <c r="F25" s="9">
        <f t="shared" si="0"/>
        <v>35150</v>
      </c>
    </row>
    <row r="26" spans="1:6" ht="15.75" customHeight="1" x14ac:dyDescent="0.3">
      <c r="A26" s="28">
        <v>3579</v>
      </c>
      <c r="B26" s="9">
        <v>35790</v>
      </c>
      <c r="C26" s="33" t="s">
        <v>468</v>
      </c>
      <c r="D26" s="9" t="s">
        <v>601</v>
      </c>
      <c r="E26" s="9" t="e">
        <f>VLOOKUP(B26,#REF!,8,0)</f>
        <v>#REF!</v>
      </c>
      <c r="F26" s="9">
        <f t="shared" si="0"/>
        <v>35790</v>
      </c>
    </row>
    <row r="27" spans="1:6" ht="15.75" customHeight="1" x14ac:dyDescent="0.3">
      <c r="A27" s="28">
        <v>3618</v>
      </c>
      <c r="B27" s="9">
        <v>36180</v>
      </c>
      <c r="C27" s="33" t="s">
        <v>99</v>
      </c>
      <c r="D27" s="9" t="s">
        <v>601</v>
      </c>
      <c r="E27" s="9" t="e">
        <f>VLOOKUP(B27,#REF!,8,0)</f>
        <v>#REF!</v>
      </c>
      <c r="F27" s="9">
        <f t="shared" si="0"/>
        <v>36180</v>
      </c>
    </row>
    <row r="28" spans="1:6" ht="15.75" customHeight="1" x14ac:dyDescent="0.3">
      <c r="A28" s="28">
        <v>3631</v>
      </c>
      <c r="B28" s="9">
        <v>36310</v>
      </c>
      <c r="C28" s="33" t="s">
        <v>472</v>
      </c>
      <c r="D28" s="9" t="s">
        <v>601</v>
      </c>
      <c r="E28" s="9" t="e">
        <f>VLOOKUP(B28,#REF!,8,0)</f>
        <v>#REF!</v>
      </c>
      <c r="F28" s="9">
        <f t="shared" si="0"/>
        <v>36310</v>
      </c>
    </row>
    <row r="29" spans="1:6" ht="15.75" customHeight="1" x14ac:dyDescent="0.3">
      <c r="A29" s="28">
        <v>3640</v>
      </c>
      <c r="B29" s="9">
        <v>36400</v>
      </c>
      <c r="C29" s="33" t="s">
        <v>529</v>
      </c>
      <c r="D29" s="9" t="s">
        <v>601</v>
      </c>
      <c r="E29" s="9" t="e">
        <f>VLOOKUP(B29,#REF!,8,0)</f>
        <v>#REF!</v>
      </c>
      <c r="F29" s="9">
        <f t="shared" si="0"/>
        <v>36400</v>
      </c>
    </row>
    <row r="30" spans="1:6" ht="15.75" customHeight="1" x14ac:dyDescent="0.3">
      <c r="A30" s="28">
        <v>3656</v>
      </c>
      <c r="B30" s="9">
        <v>36560</v>
      </c>
      <c r="C30" s="33" t="s">
        <v>207</v>
      </c>
      <c r="D30" s="9" t="s">
        <v>601</v>
      </c>
      <c r="E30" s="9" t="e">
        <f>VLOOKUP(B30,#REF!,8,0)</f>
        <v>#REF!</v>
      </c>
      <c r="F30" s="9">
        <f t="shared" si="0"/>
        <v>36560</v>
      </c>
    </row>
    <row r="31" spans="1:6" ht="15.75" customHeight="1" x14ac:dyDescent="0.3">
      <c r="A31" s="28">
        <v>3683</v>
      </c>
      <c r="B31" s="9">
        <v>36830</v>
      </c>
      <c r="C31" s="33" t="s">
        <v>209</v>
      </c>
      <c r="D31" s="9" t="s">
        <v>601</v>
      </c>
      <c r="E31" s="9" t="e">
        <f>VLOOKUP(B31,#REF!,8,0)</f>
        <v>#REF!</v>
      </c>
      <c r="F31" s="9">
        <f t="shared" si="0"/>
        <v>36830</v>
      </c>
    </row>
    <row r="32" spans="1:6" ht="15.75" customHeight="1" x14ac:dyDescent="0.3">
      <c r="A32" s="28">
        <v>3693</v>
      </c>
      <c r="B32" s="9">
        <v>36930</v>
      </c>
      <c r="C32" s="33" t="s">
        <v>451</v>
      </c>
      <c r="D32" s="9" t="s">
        <v>601</v>
      </c>
      <c r="E32" s="9" t="e">
        <f>VLOOKUP(B32,#REF!,8,0)</f>
        <v>#REF!</v>
      </c>
      <c r="F32" s="9">
        <f t="shared" si="0"/>
        <v>36930</v>
      </c>
    </row>
    <row r="33" spans="1:6" ht="15.75" customHeight="1" x14ac:dyDescent="0.3">
      <c r="A33" s="28">
        <v>3696</v>
      </c>
      <c r="B33" s="9">
        <v>36960</v>
      </c>
      <c r="C33" s="33" t="s">
        <v>103</v>
      </c>
      <c r="D33" s="9" t="s">
        <v>601</v>
      </c>
      <c r="E33" s="9" t="e">
        <f>VLOOKUP(B33,#REF!,8,0)</f>
        <v>#REF!</v>
      </c>
      <c r="F33" s="9">
        <f t="shared" si="0"/>
        <v>36960</v>
      </c>
    </row>
    <row r="34" spans="1:6" ht="15.75" customHeight="1" x14ac:dyDescent="0.3">
      <c r="A34" s="28">
        <v>3707</v>
      </c>
      <c r="B34" s="9">
        <v>37070</v>
      </c>
      <c r="C34" s="33" t="s">
        <v>211</v>
      </c>
      <c r="D34" s="9" t="s">
        <v>601</v>
      </c>
      <c r="E34" s="9" t="e">
        <f>VLOOKUP(B34,#REF!,8,0)</f>
        <v>#REF!</v>
      </c>
      <c r="F34" s="9">
        <f t="shared" ref="F34:F69" si="1">B34</f>
        <v>37070</v>
      </c>
    </row>
    <row r="35" spans="1:6" ht="15.75" customHeight="1" x14ac:dyDescent="0.3">
      <c r="A35" s="28">
        <v>3746</v>
      </c>
      <c r="B35" s="9">
        <v>37460</v>
      </c>
      <c r="C35" s="33" t="s">
        <v>514</v>
      </c>
      <c r="D35" s="9" t="s">
        <v>601</v>
      </c>
      <c r="E35" s="9" t="e">
        <f>VLOOKUP(B35,#REF!,8,0)</f>
        <v>#REF!</v>
      </c>
      <c r="F35" s="9">
        <f t="shared" si="1"/>
        <v>37460</v>
      </c>
    </row>
    <row r="36" spans="1:6" ht="15.75" customHeight="1" x14ac:dyDescent="0.3">
      <c r="A36" s="28">
        <v>4116</v>
      </c>
      <c r="B36" s="9">
        <v>41160</v>
      </c>
      <c r="C36" s="33" t="s">
        <v>155</v>
      </c>
      <c r="D36" s="9" t="s">
        <v>601</v>
      </c>
      <c r="E36" s="9" t="e">
        <f>VLOOKUP(B36,#REF!,8,0)</f>
        <v>#REF!</v>
      </c>
      <c r="F36" s="9">
        <f t="shared" si="1"/>
        <v>41160</v>
      </c>
    </row>
    <row r="37" spans="1:6" ht="15.75" customHeight="1" x14ac:dyDescent="0.3">
      <c r="A37" s="28">
        <v>4124</v>
      </c>
      <c r="B37" s="9">
        <v>41240</v>
      </c>
      <c r="C37" s="33" t="s">
        <v>154</v>
      </c>
      <c r="D37" s="9" t="s">
        <v>601</v>
      </c>
      <c r="E37" s="9" t="e">
        <f>VLOOKUP(B37,#REF!,8,0)</f>
        <v>#REF!</v>
      </c>
      <c r="F37" s="9">
        <f t="shared" si="1"/>
        <v>41240</v>
      </c>
    </row>
    <row r="38" spans="1:6" ht="15.75" customHeight="1" x14ac:dyDescent="0.3">
      <c r="A38" s="28">
        <v>4136</v>
      </c>
      <c r="B38" s="9">
        <v>41360</v>
      </c>
      <c r="C38" s="33" t="s">
        <v>217</v>
      </c>
      <c r="D38" s="9" t="s">
        <v>601</v>
      </c>
      <c r="E38" s="9" t="e">
        <f>VLOOKUP(B38,#REF!,8,0)</f>
        <v>#REF!</v>
      </c>
      <c r="F38" s="9">
        <f t="shared" si="1"/>
        <v>41360</v>
      </c>
    </row>
    <row r="39" spans="1:6" ht="15.75" customHeight="1" x14ac:dyDescent="0.3">
      <c r="A39" s="28">
        <v>4138</v>
      </c>
      <c r="B39" s="9">
        <v>41380</v>
      </c>
      <c r="C39" s="33" t="s">
        <v>173</v>
      </c>
      <c r="D39" s="9" t="s">
        <v>601</v>
      </c>
      <c r="E39" s="9" t="e">
        <f>VLOOKUP(B39,#REF!,8,0)</f>
        <v>#REF!</v>
      </c>
      <c r="F39" s="9">
        <f t="shared" si="1"/>
        <v>41380</v>
      </c>
    </row>
    <row r="40" spans="1:6" ht="15.75" customHeight="1" x14ac:dyDescent="0.3">
      <c r="A40" s="28">
        <v>4142</v>
      </c>
      <c r="B40" s="9">
        <v>41420</v>
      </c>
      <c r="C40" s="33" t="s">
        <v>530</v>
      </c>
      <c r="D40" s="9" t="s">
        <v>601</v>
      </c>
      <c r="E40" s="9" t="e">
        <f>VLOOKUP(B40,#REF!,8,0)</f>
        <v>#REF!</v>
      </c>
      <c r="F40" s="9">
        <f t="shared" si="1"/>
        <v>41420</v>
      </c>
    </row>
    <row r="41" spans="1:6" ht="15.75" customHeight="1" x14ac:dyDescent="0.3">
      <c r="A41" s="28">
        <v>4145</v>
      </c>
      <c r="B41" s="9">
        <v>41450</v>
      </c>
      <c r="C41" s="33" t="s">
        <v>219</v>
      </c>
      <c r="D41" s="9" t="s">
        <v>601</v>
      </c>
      <c r="E41" s="9" t="e">
        <f>VLOOKUP(B41,#REF!,8,0)</f>
        <v>#REF!</v>
      </c>
      <c r="F41" s="9">
        <f t="shared" si="1"/>
        <v>41450</v>
      </c>
    </row>
    <row r="42" spans="1:6" ht="15.75" customHeight="1" x14ac:dyDescent="0.3">
      <c r="A42" s="28">
        <v>4152</v>
      </c>
      <c r="B42" s="9">
        <v>41520</v>
      </c>
      <c r="C42" s="33" t="s">
        <v>221</v>
      </c>
      <c r="D42" s="9" t="s">
        <v>601</v>
      </c>
      <c r="E42" s="9" t="e">
        <f>VLOOKUP(B42,#REF!,8,0)</f>
        <v>#REF!</v>
      </c>
      <c r="F42" s="9">
        <f t="shared" si="1"/>
        <v>41520</v>
      </c>
    </row>
    <row r="43" spans="1:6" ht="15.75" customHeight="1" x14ac:dyDescent="0.3">
      <c r="A43" s="28">
        <v>4153</v>
      </c>
      <c r="B43" s="9">
        <v>41530</v>
      </c>
      <c r="C43" s="33" t="s">
        <v>172</v>
      </c>
      <c r="D43" s="9" t="s">
        <v>601</v>
      </c>
      <c r="E43" s="9" t="e">
        <f>VLOOKUP(B43,#REF!,8,0)</f>
        <v>#REF!</v>
      </c>
      <c r="F43" s="9">
        <f t="shared" si="1"/>
        <v>41530</v>
      </c>
    </row>
    <row r="44" spans="1:6" ht="15.75" customHeight="1" x14ac:dyDescent="0.3">
      <c r="A44" s="28">
        <v>4172</v>
      </c>
      <c r="B44" s="9">
        <v>41720</v>
      </c>
      <c r="C44" s="33" t="s">
        <v>171</v>
      </c>
      <c r="D44" s="9" t="s">
        <v>601</v>
      </c>
      <c r="E44" s="9" t="e">
        <f>VLOOKUP(B44,#REF!,8,0)</f>
        <v>#REF!</v>
      </c>
      <c r="F44" s="9">
        <f t="shared" si="1"/>
        <v>41720</v>
      </c>
    </row>
    <row r="45" spans="1:6" ht="15.75" customHeight="1" x14ac:dyDescent="0.3">
      <c r="A45" s="28">
        <v>4196</v>
      </c>
      <c r="B45" s="9">
        <v>41960</v>
      </c>
      <c r="C45" s="33" t="s">
        <v>153</v>
      </c>
      <c r="D45" s="9" t="s">
        <v>601</v>
      </c>
      <c r="E45" s="9" t="e">
        <f>VLOOKUP(B45,#REF!,8,0)</f>
        <v>#REF!</v>
      </c>
      <c r="F45" s="9">
        <f t="shared" si="1"/>
        <v>41960</v>
      </c>
    </row>
    <row r="46" spans="1:6" ht="15.75" customHeight="1" x14ac:dyDescent="0.3">
      <c r="A46" s="28">
        <v>4201</v>
      </c>
      <c r="B46" s="9">
        <v>42010</v>
      </c>
      <c r="C46" s="33" t="s">
        <v>225</v>
      </c>
      <c r="D46" s="9" t="s">
        <v>601</v>
      </c>
      <c r="E46" s="9" t="e">
        <f>VLOOKUP(B46,#REF!,8,0)</f>
        <v>#REF!</v>
      </c>
      <c r="F46" s="9">
        <f t="shared" si="1"/>
        <v>42010</v>
      </c>
    </row>
    <row r="47" spans="1:6" ht="15.75" customHeight="1" x14ac:dyDescent="0.3">
      <c r="A47" s="28">
        <v>4202</v>
      </c>
      <c r="B47" s="9">
        <v>42020</v>
      </c>
      <c r="C47" s="33" t="s">
        <v>226</v>
      </c>
      <c r="D47" s="9" t="s">
        <v>601</v>
      </c>
      <c r="E47" s="9" t="e">
        <f>VLOOKUP(B47,#REF!,8,0)</f>
        <v>#REF!</v>
      </c>
      <c r="F47" s="9">
        <f t="shared" si="1"/>
        <v>42020</v>
      </c>
    </row>
    <row r="48" spans="1:6" ht="15.75" customHeight="1" x14ac:dyDescent="0.3">
      <c r="A48" s="30">
        <v>4207</v>
      </c>
      <c r="B48" s="9">
        <v>42070</v>
      </c>
      <c r="C48" s="35" t="s">
        <v>228</v>
      </c>
      <c r="D48" s="9" t="s">
        <v>601</v>
      </c>
      <c r="E48" s="9" t="e">
        <f>VLOOKUP(B48,#REF!,8,0)</f>
        <v>#REF!</v>
      </c>
      <c r="F48" s="9">
        <f t="shared" si="1"/>
        <v>42070</v>
      </c>
    </row>
    <row r="49" spans="1:6" ht="15.75" customHeight="1" x14ac:dyDescent="0.3">
      <c r="A49" s="28">
        <v>4221</v>
      </c>
      <c r="B49" s="9">
        <v>42210</v>
      </c>
      <c r="C49" s="33" t="s">
        <v>170</v>
      </c>
      <c r="D49" s="9" t="s">
        <v>601</v>
      </c>
      <c r="E49" s="9" t="e">
        <f>VLOOKUP(B49,#REF!,8,0)</f>
        <v>#REF!</v>
      </c>
      <c r="F49" s="9">
        <f t="shared" si="1"/>
        <v>42210</v>
      </c>
    </row>
    <row r="50" spans="1:6" ht="15.75" customHeight="1" x14ac:dyDescent="0.3">
      <c r="A50" s="28">
        <v>4239</v>
      </c>
      <c r="B50" s="9">
        <v>42390</v>
      </c>
      <c r="C50" s="33" t="s">
        <v>486</v>
      </c>
      <c r="D50" s="9" t="s">
        <v>601</v>
      </c>
      <c r="E50" s="9" t="e">
        <f>VLOOKUP(B50,#REF!,8,0)</f>
        <v>#REF!</v>
      </c>
      <c r="F50" s="9">
        <f t="shared" si="1"/>
        <v>42390</v>
      </c>
    </row>
    <row r="51" spans="1:6" ht="15.75" customHeight="1" x14ac:dyDescent="0.3">
      <c r="A51" s="28">
        <v>4273</v>
      </c>
      <c r="B51" s="9">
        <v>42730</v>
      </c>
      <c r="C51" s="33" t="s">
        <v>233</v>
      </c>
      <c r="D51" s="9" t="s">
        <v>601</v>
      </c>
      <c r="E51" s="9" t="e">
        <f>VLOOKUP(B51,#REF!,8,0)</f>
        <v>#REF!</v>
      </c>
      <c r="F51" s="9">
        <f t="shared" si="1"/>
        <v>42730</v>
      </c>
    </row>
    <row r="52" spans="1:6" ht="15.75" customHeight="1" x14ac:dyDescent="0.3">
      <c r="A52" s="28">
        <v>4283</v>
      </c>
      <c r="B52" s="9">
        <v>42830</v>
      </c>
      <c r="C52" s="33" t="s">
        <v>150</v>
      </c>
      <c r="D52" s="9" t="s">
        <v>601</v>
      </c>
      <c r="E52" s="9" t="e">
        <f>VLOOKUP(B52,#REF!,8,0)</f>
        <v>#REF!</v>
      </c>
      <c r="F52" s="9">
        <f t="shared" si="1"/>
        <v>42830</v>
      </c>
    </row>
    <row r="53" spans="1:6" ht="15.75" customHeight="1" x14ac:dyDescent="0.3">
      <c r="A53" s="28">
        <v>4285</v>
      </c>
      <c r="B53" s="9">
        <v>42850</v>
      </c>
      <c r="C53" s="33" t="s">
        <v>234</v>
      </c>
      <c r="D53" s="9" t="s">
        <v>601</v>
      </c>
      <c r="E53" s="9" t="e">
        <f>VLOOKUP(B53,#REF!,8,0)</f>
        <v>#REF!</v>
      </c>
      <c r="F53" s="9">
        <f t="shared" si="1"/>
        <v>42850</v>
      </c>
    </row>
    <row r="54" spans="1:6" ht="15.75" customHeight="1" x14ac:dyDescent="0.3">
      <c r="A54" s="28">
        <v>4288</v>
      </c>
      <c r="B54" s="9">
        <v>42880</v>
      </c>
      <c r="C54" s="33" t="s">
        <v>148</v>
      </c>
      <c r="D54" s="9" t="s">
        <v>601</v>
      </c>
      <c r="E54" s="9" t="e">
        <f>VLOOKUP(B54,#REF!,8,0)</f>
        <v>#REF!</v>
      </c>
      <c r="F54" s="9">
        <f t="shared" si="1"/>
        <v>42880</v>
      </c>
    </row>
    <row r="55" spans="1:6" ht="15.75" customHeight="1" x14ac:dyDescent="0.3">
      <c r="A55" s="28">
        <v>4294</v>
      </c>
      <c r="B55" s="9">
        <v>42940</v>
      </c>
      <c r="C55" s="33" t="s">
        <v>169</v>
      </c>
      <c r="D55" s="9" t="s">
        <v>601</v>
      </c>
      <c r="E55" s="9" t="e">
        <f>VLOOKUP(B55,#REF!,8,0)</f>
        <v>#REF!</v>
      </c>
      <c r="F55" s="9">
        <f t="shared" si="1"/>
        <v>42940</v>
      </c>
    </row>
    <row r="56" spans="1:6" ht="15.75" customHeight="1" x14ac:dyDescent="0.3">
      <c r="A56" s="28">
        <v>4322</v>
      </c>
      <c r="B56" s="9">
        <v>43220</v>
      </c>
      <c r="C56" s="33" t="s">
        <v>235</v>
      </c>
      <c r="D56" s="9" t="s">
        <v>601</v>
      </c>
      <c r="E56" s="9" t="e">
        <f>VLOOKUP(B56,#REF!,8,0)</f>
        <v>#REF!</v>
      </c>
      <c r="F56" s="9">
        <f t="shared" si="1"/>
        <v>43220</v>
      </c>
    </row>
    <row r="57" spans="1:6" ht="15.75" customHeight="1" x14ac:dyDescent="0.3">
      <c r="A57" s="28">
        <v>4345</v>
      </c>
      <c r="B57" s="9">
        <v>43450</v>
      </c>
      <c r="C57" s="33" t="s">
        <v>125</v>
      </c>
      <c r="D57" s="9" t="s">
        <v>601</v>
      </c>
      <c r="E57" s="9" t="e">
        <f>VLOOKUP(B57,#REF!,8,0)</f>
        <v>#REF!</v>
      </c>
      <c r="F57" s="9">
        <f t="shared" si="1"/>
        <v>43450</v>
      </c>
    </row>
    <row r="58" spans="1:6" ht="15.75" customHeight="1" x14ac:dyDescent="0.3">
      <c r="A58" s="28">
        <v>4363</v>
      </c>
      <c r="B58" s="9">
        <v>43630</v>
      </c>
      <c r="C58" s="33" t="s">
        <v>238</v>
      </c>
      <c r="D58" s="9" t="s">
        <v>601</v>
      </c>
      <c r="E58" s="9" t="e">
        <f>VLOOKUP(B58,#REF!,8,0)</f>
        <v>#REF!</v>
      </c>
      <c r="F58" s="9">
        <f t="shared" si="1"/>
        <v>43630</v>
      </c>
    </row>
    <row r="59" spans="1:6" ht="15.75" customHeight="1" x14ac:dyDescent="0.3">
      <c r="A59" s="28">
        <v>4380</v>
      </c>
      <c r="B59" s="9">
        <v>43800</v>
      </c>
      <c r="C59" s="33" t="s">
        <v>240</v>
      </c>
      <c r="D59" s="9" t="s">
        <v>601</v>
      </c>
      <c r="E59" s="9" t="e">
        <f>VLOOKUP(B59,#REF!,8,0)</f>
        <v>#REF!</v>
      </c>
      <c r="F59" s="9">
        <f t="shared" si="1"/>
        <v>43800</v>
      </c>
    </row>
    <row r="60" spans="1:6" ht="15.75" customHeight="1" x14ac:dyDescent="0.3">
      <c r="A60" s="28">
        <v>4409</v>
      </c>
      <c r="B60" s="9">
        <v>44090</v>
      </c>
      <c r="C60" s="33" t="s">
        <v>168</v>
      </c>
      <c r="D60" s="9" t="s">
        <v>601</v>
      </c>
      <c r="E60" s="9" t="e">
        <f>VLOOKUP(B60,#REF!,8,0)</f>
        <v>#REF!</v>
      </c>
      <c r="F60" s="9">
        <f t="shared" si="1"/>
        <v>44090</v>
      </c>
    </row>
    <row r="61" spans="1:6" ht="15.75" customHeight="1" x14ac:dyDescent="0.3">
      <c r="A61" s="28">
        <v>4432</v>
      </c>
      <c r="B61" s="9">
        <v>44320</v>
      </c>
      <c r="C61" s="33" t="s">
        <v>136</v>
      </c>
      <c r="D61" s="9" t="s">
        <v>601</v>
      </c>
      <c r="E61" s="9" t="e">
        <f>VLOOKUP(B61,#REF!,8,0)</f>
        <v>#REF!</v>
      </c>
      <c r="F61" s="9">
        <f t="shared" si="1"/>
        <v>44320</v>
      </c>
    </row>
    <row r="62" spans="1:6" ht="15.75" customHeight="1" x14ac:dyDescent="0.3">
      <c r="A62" s="28">
        <v>4441</v>
      </c>
      <c r="B62" s="9">
        <v>44410</v>
      </c>
      <c r="C62" s="33" t="s">
        <v>242</v>
      </c>
      <c r="D62" s="9" t="s">
        <v>601</v>
      </c>
      <c r="E62" s="9" t="e">
        <f>VLOOKUP(B62,#REF!,8,0)</f>
        <v>#REF!</v>
      </c>
      <c r="F62" s="9">
        <f t="shared" si="1"/>
        <v>44410</v>
      </c>
    </row>
    <row r="63" spans="1:6" ht="15.75" customHeight="1" x14ac:dyDescent="0.3">
      <c r="A63" s="28">
        <v>4476</v>
      </c>
      <c r="B63" s="9">
        <v>44760</v>
      </c>
      <c r="C63" s="33" t="s">
        <v>244</v>
      </c>
      <c r="D63" s="9" t="s">
        <v>601</v>
      </c>
      <c r="E63" s="9" t="e">
        <f>VLOOKUP(B63,#REF!,8,0)</f>
        <v>#REF!</v>
      </c>
      <c r="F63" s="9">
        <f t="shared" si="1"/>
        <v>44760</v>
      </c>
    </row>
    <row r="64" spans="1:6" ht="15.75" customHeight="1" x14ac:dyDescent="0.3">
      <c r="A64" s="28">
        <v>4488</v>
      </c>
      <c r="B64" s="9">
        <v>44880</v>
      </c>
      <c r="C64" s="33" t="s">
        <v>167</v>
      </c>
      <c r="D64" s="9" t="s">
        <v>601</v>
      </c>
      <c r="E64" s="9" t="e">
        <f>VLOOKUP(B64,#REF!,8,0)</f>
        <v>#REF!</v>
      </c>
      <c r="F64" s="9">
        <f t="shared" si="1"/>
        <v>44880</v>
      </c>
    </row>
    <row r="65" spans="1:6" ht="15.75" customHeight="1" x14ac:dyDescent="0.3">
      <c r="A65" s="28">
        <v>4492</v>
      </c>
      <c r="B65" s="9">
        <v>44920</v>
      </c>
      <c r="C65" s="33" t="s">
        <v>531</v>
      </c>
      <c r="D65" s="9" t="s">
        <v>601</v>
      </c>
      <c r="E65" s="9" t="e">
        <f>VLOOKUP(B65,#REF!,8,0)</f>
        <v>#REF!</v>
      </c>
      <c r="F65" s="9">
        <f t="shared" si="1"/>
        <v>44920</v>
      </c>
    </row>
    <row r="66" spans="1:6" ht="15.75" customHeight="1" x14ac:dyDescent="0.3">
      <c r="A66" s="28">
        <v>5112</v>
      </c>
      <c r="B66" s="9">
        <v>51120</v>
      </c>
      <c r="C66" s="33" t="s">
        <v>534</v>
      </c>
      <c r="D66" s="9" t="s">
        <v>601</v>
      </c>
      <c r="E66" s="9" t="e">
        <f>VLOOKUP(B66,#REF!,8,0)</f>
        <v>#REF!</v>
      </c>
      <c r="F66" s="9">
        <f t="shared" si="1"/>
        <v>51120</v>
      </c>
    </row>
    <row r="67" spans="1:6" ht="15.75" customHeight="1" x14ac:dyDescent="0.3">
      <c r="A67" s="28">
        <v>5119</v>
      </c>
      <c r="B67" s="9">
        <v>51190</v>
      </c>
      <c r="C67" s="33" t="s">
        <v>124</v>
      </c>
      <c r="D67" s="9" t="s">
        <v>601</v>
      </c>
      <c r="E67" s="9" t="e">
        <f>VLOOKUP(B67,#REF!,8,0)</f>
        <v>#REF!</v>
      </c>
      <c r="F67" s="9">
        <f t="shared" si="1"/>
        <v>51190</v>
      </c>
    </row>
    <row r="68" spans="1:6" ht="15.75" customHeight="1" x14ac:dyDescent="0.3">
      <c r="A68" s="28">
        <v>5121</v>
      </c>
      <c r="B68" s="9">
        <v>51210</v>
      </c>
      <c r="C68" s="33" t="s">
        <v>247</v>
      </c>
      <c r="D68" s="9" t="s">
        <v>601</v>
      </c>
      <c r="E68" s="9" t="e">
        <f>VLOOKUP(B68,#REF!,8,0)</f>
        <v>#REF!</v>
      </c>
      <c r="F68" s="9">
        <f t="shared" si="1"/>
        <v>51210</v>
      </c>
    </row>
    <row r="69" spans="1:6" ht="15.75" customHeight="1" x14ac:dyDescent="0.3">
      <c r="A69" s="28">
        <v>5154</v>
      </c>
      <c r="B69" s="9">
        <v>51540</v>
      </c>
      <c r="C69" s="33" t="s">
        <v>251</v>
      </c>
      <c r="D69" s="9" t="s">
        <v>601</v>
      </c>
      <c r="E69" s="9" t="e">
        <f>VLOOKUP(B69,#REF!,8,0)</f>
        <v>#REF!</v>
      </c>
      <c r="F69" s="9">
        <f t="shared" si="1"/>
        <v>51540</v>
      </c>
    </row>
    <row r="70" spans="1:6" ht="15.75" customHeight="1" x14ac:dyDescent="0.3">
      <c r="A70" s="28">
        <v>5182</v>
      </c>
      <c r="B70" s="9">
        <v>51820</v>
      </c>
      <c r="C70" s="33" t="s">
        <v>252</v>
      </c>
      <c r="D70" s="9" t="s">
        <v>601</v>
      </c>
      <c r="E70" s="9" t="e">
        <f>VLOOKUP(B70,#REF!,8,0)</f>
        <v>#REF!</v>
      </c>
      <c r="F70" s="9">
        <f t="shared" ref="F70:F133" si="2">B70</f>
        <v>51820</v>
      </c>
    </row>
    <row r="71" spans="1:6" ht="15.75" customHeight="1" x14ac:dyDescent="0.3">
      <c r="A71" s="28">
        <v>5235</v>
      </c>
      <c r="B71" s="9">
        <v>52350</v>
      </c>
      <c r="C71" s="33" t="s">
        <v>135</v>
      </c>
      <c r="D71" s="9" t="s">
        <v>601</v>
      </c>
      <c r="E71" s="9" t="e">
        <f>VLOOKUP(B71,#REF!,8,0)</f>
        <v>#REF!</v>
      </c>
      <c r="F71" s="9">
        <f t="shared" si="2"/>
        <v>52350</v>
      </c>
    </row>
    <row r="72" spans="1:6" ht="15.75" customHeight="1" x14ac:dyDescent="0.3">
      <c r="A72" s="28">
        <v>5266</v>
      </c>
      <c r="B72" s="9">
        <v>52660</v>
      </c>
      <c r="C72" s="33" t="s">
        <v>122</v>
      </c>
      <c r="D72" s="9" t="s">
        <v>601</v>
      </c>
      <c r="E72" s="9" t="e">
        <f>VLOOKUP(B72,#REF!,8,0)</f>
        <v>#REF!</v>
      </c>
      <c r="F72" s="9">
        <f t="shared" si="2"/>
        <v>52660</v>
      </c>
    </row>
    <row r="73" spans="1:6" ht="15.75" customHeight="1" x14ac:dyDescent="0.3">
      <c r="A73" s="28">
        <v>5334</v>
      </c>
      <c r="B73" s="9">
        <v>53340</v>
      </c>
      <c r="C73" s="33" t="s">
        <v>255</v>
      </c>
      <c r="D73" s="9" t="s">
        <v>601</v>
      </c>
      <c r="E73" s="9" t="e">
        <f>VLOOKUP(B73,#REF!,8,0)</f>
        <v>#REF!</v>
      </c>
      <c r="F73" s="9">
        <f t="shared" si="2"/>
        <v>53340</v>
      </c>
    </row>
    <row r="74" spans="1:6" ht="15.75" customHeight="1" x14ac:dyDescent="0.3">
      <c r="A74" s="28">
        <v>5335</v>
      </c>
      <c r="B74" s="9">
        <v>53350</v>
      </c>
      <c r="C74" s="33" t="s">
        <v>256</v>
      </c>
      <c r="D74" s="9" t="s">
        <v>601</v>
      </c>
      <c r="E74" s="9" t="e">
        <f>VLOOKUP(B74,#REF!,8,0)</f>
        <v>#REF!</v>
      </c>
      <c r="F74" s="9">
        <f t="shared" si="2"/>
        <v>53350</v>
      </c>
    </row>
    <row r="75" spans="1:6" ht="15.75" customHeight="1" x14ac:dyDescent="0.3">
      <c r="A75" s="28">
        <v>5352</v>
      </c>
      <c r="B75" s="9">
        <v>53520</v>
      </c>
      <c r="C75" s="33" t="s">
        <v>257</v>
      </c>
      <c r="D75" s="9" t="s">
        <v>601</v>
      </c>
      <c r="E75" s="9" t="e">
        <f>VLOOKUP(B75,#REF!,8,0)</f>
        <v>#REF!</v>
      </c>
      <c r="F75" s="9">
        <f t="shared" si="2"/>
        <v>53520</v>
      </c>
    </row>
    <row r="76" spans="1:6" ht="15.75" customHeight="1" x14ac:dyDescent="0.3">
      <c r="A76" s="28">
        <v>5360</v>
      </c>
      <c r="B76" s="9">
        <v>53600</v>
      </c>
      <c r="C76" s="33" t="s">
        <v>259</v>
      </c>
      <c r="D76" s="9" t="s">
        <v>601</v>
      </c>
      <c r="E76" s="9" t="e">
        <f>VLOOKUP(B76,#REF!,8,0)</f>
        <v>#REF!</v>
      </c>
      <c r="F76" s="9">
        <f t="shared" si="2"/>
        <v>53600</v>
      </c>
    </row>
    <row r="77" spans="1:6" ht="15.75" customHeight="1" x14ac:dyDescent="0.3">
      <c r="A77" s="28">
        <v>5364</v>
      </c>
      <c r="B77" s="9">
        <v>53640</v>
      </c>
      <c r="C77" s="33" t="s">
        <v>261</v>
      </c>
      <c r="D77" s="9" t="s">
        <v>601</v>
      </c>
      <c r="E77" s="9" t="e">
        <f>VLOOKUP(B77,#REF!,8,0)</f>
        <v>#REF!</v>
      </c>
      <c r="F77" s="9">
        <f t="shared" si="2"/>
        <v>53640</v>
      </c>
    </row>
    <row r="78" spans="1:6" ht="15.75" customHeight="1" x14ac:dyDescent="0.3">
      <c r="A78" s="28">
        <v>5388</v>
      </c>
      <c r="B78" s="9">
        <v>53880</v>
      </c>
      <c r="C78" s="33" t="s">
        <v>262</v>
      </c>
      <c r="D78" s="9" t="s">
        <v>601</v>
      </c>
      <c r="E78" s="9" t="e">
        <f>VLOOKUP(B78,#REF!,8,0)</f>
        <v>#REF!</v>
      </c>
      <c r="F78" s="9">
        <f t="shared" si="2"/>
        <v>53880</v>
      </c>
    </row>
    <row r="79" spans="1:6" ht="15.75" customHeight="1" x14ac:dyDescent="0.3">
      <c r="A79" s="28">
        <v>5390</v>
      </c>
      <c r="B79" s="9">
        <v>53900</v>
      </c>
      <c r="C79" s="33" t="s">
        <v>263</v>
      </c>
      <c r="D79" s="9" t="s">
        <v>601</v>
      </c>
      <c r="E79" s="9" t="e">
        <f>VLOOKUP(B79,#REF!,8,0)</f>
        <v>#REF!</v>
      </c>
      <c r="F79" s="9">
        <f t="shared" si="2"/>
        <v>53900</v>
      </c>
    </row>
    <row r="80" spans="1:6" ht="15.75" customHeight="1" x14ac:dyDescent="0.3">
      <c r="A80" s="28">
        <v>5424</v>
      </c>
      <c r="B80" s="9">
        <v>54240</v>
      </c>
      <c r="C80" s="33" t="s">
        <v>121</v>
      </c>
      <c r="D80" s="9" t="s">
        <v>601</v>
      </c>
      <c r="E80" s="9" t="e">
        <f>VLOOKUP(B80,#REF!,8,0)</f>
        <v>#REF!</v>
      </c>
      <c r="F80" s="9">
        <f t="shared" si="2"/>
        <v>54240</v>
      </c>
    </row>
    <row r="81" spans="1:6" ht="15.75" customHeight="1" x14ac:dyDescent="0.3">
      <c r="A81" s="28">
        <v>5464</v>
      </c>
      <c r="B81" s="9">
        <v>54640</v>
      </c>
      <c r="C81" s="33" t="s">
        <v>120</v>
      </c>
      <c r="D81" s="9" t="s">
        <v>601</v>
      </c>
      <c r="E81" s="9" t="e">
        <f>VLOOKUP(B81,#REF!,8,0)</f>
        <v>#REF!</v>
      </c>
      <c r="F81" s="9">
        <f t="shared" si="2"/>
        <v>54640</v>
      </c>
    </row>
    <row r="82" spans="1:6" ht="15.75" customHeight="1" x14ac:dyDescent="0.3">
      <c r="A82" s="28">
        <v>5476</v>
      </c>
      <c r="B82" s="9">
        <v>54760</v>
      </c>
      <c r="C82" s="33" t="s">
        <v>119</v>
      </c>
      <c r="D82" s="9" t="s">
        <v>601</v>
      </c>
      <c r="E82" s="9" t="e">
        <f>VLOOKUP(B82,#REF!,8,0)</f>
        <v>#REF!</v>
      </c>
      <c r="F82" s="9">
        <f t="shared" si="2"/>
        <v>54760</v>
      </c>
    </row>
    <row r="83" spans="1:6" ht="15.75" customHeight="1" x14ac:dyDescent="0.3">
      <c r="A83" s="28">
        <v>5482</v>
      </c>
      <c r="B83" s="9">
        <v>54820</v>
      </c>
      <c r="C83" s="33" t="s">
        <v>118</v>
      </c>
      <c r="D83" s="9" t="s">
        <v>601</v>
      </c>
      <c r="E83" s="9" t="e">
        <f>VLOOKUP(B83,#REF!,8,0)</f>
        <v>#REF!</v>
      </c>
      <c r="F83" s="9">
        <f t="shared" si="2"/>
        <v>54820</v>
      </c>
    </row>
    <row r="84" spans="1:6" ht="15.75" customHeight="1" x14ac:dyDescent="0.3">
      <c r="A84" s="28">
        <v>5490</v>
      </c>
      <c r="B84" s="9">
        <v>54900</v>
      </c>
      <c r="C84" s="33" t="s">
        <v>117</v>
      </c>
      <c r="D84" s="9" t="s">
        <v>601</v>
      </c>
      <c r="E84" s="9" t="e">
        <f>VLOOKUP(B84,#REF!,8,0)</f>
        <v>#REF!</v>
      </c>
      <c r="F84" s="9">
        <f t="shared" si="2"/>
        <v>54900</v>
      </c>
    </row>
    <row r="85" spans="1:6" ht="15.75" customHeight="1" x14ac:dyDescent="0.3">
      <c r="A85" s="28">
        <v>5552</v>
      </c>
      <c r="B85" s="9">
        <v>55520</v>
      </c>
      <c r="C85" s="33" t="s">
        <v>116</v>
      </c>
      <c r="D85" s="9" t="s">
        <v>601</v>
      </c>
      <c r="E85" s="9" t="e">
        <f>VLOOKUP(B85,#REF!,8,0)</f>
        <v>#REF!</v>
      </c>
      <c r="F85" s="9">
        <f t="shared" si="2"/>
        <v>55520</v>
      </c>
    </row>
    <row r="86" spans="1:6" ht="15.75" customHeight="1" x14ac:dyDescent="0.3">
      <c r="A86" s="28">
        <v>5555</v>
      </c>
      <c r="B86" s="9">
        <v>55550</v>
      </c>
      <c r="C86" s="33" t="s">
        <v>115</v>
      </c>
      <c r="D86" s="9" t="s">
        <v>601</v>
      </c>
      <c r="E86" s="9" t="e">
        <f>VLOOKUP(B86,#REF!,8,0)</f>
        <v>#REF!</v>
      </c>
      <c r="F86" s="9">
        <f t="shared" si="2"/>
        <v>55550</v>
      </c>
    </row>
    <row r="87" spans="1:6" ht="15.75" customHeight="1" x14ac:dyDescent="0.3">
      <c r="A87" s="28">
        <v>5558</v>
      </c>
      <c r="B87" s="9">
        <v>55580</v>
      </c>
      <c r="C87" s="33" t="s">
        <v>111</v>
      </c>
      <c r="D87" s="9" t="s">
        <v>601</v>
      </c>
      <c r="E87" s="9" t="e">
        <f>VLOOKUP(B87,#REF!,8,0)</f>
        <v>#REF!</v>
      </c>
      <c r="F87" s="9">
        <f t="shared" si="2"/>
        <v>55580</v>
      </c>
    </row>
    <row r="88" spans="1:6" ht="15.75" customHeight="1" x14ac:dyDescent="0.3">
      <c r="A88" s="28">
        <v>5623</v>
      </c>
      <c r="B88" s="9">
        <v>56230</v>
      </c>
      <c r="C88" s="33" t="s">
        <v>270</v>
      </c>
      <c r="D88" s="9" t="s">
        <v>601</v>
      </c>
      <c r="E88" s="9" t="e">
        <f>VLOOKUP(B88,#REF!,8,0)</f>
        <v>#REF!</v>
      </c>
      <c r="F88" s="9">
        <f t="shared" si="2"/>
        <v>56230</v>
      </c>
    </row>
    <row r="89" spans="1:6" ht="15.75" customHeight="1" x14ac:dyDescent="0.3">
      <c r="A89" s="28">
        <v>5629</v>
      </c>
      <c r="B89" s="9">
        <v>56290</v>
      </c>
      <c r="C89" s="33" t="s">
        <v>133</v>
      </c>
      <c r="D89" s="9" t="s">
        <v>601</v>
      </c>
      <c r="E89" s="9" t="e">
        <f>VLOOKUP(B89,#REF!,8,0)</f>
        <v>#REF!</v>
      </c>
      <c r="F89" s="9">
        <f t="shared" si="2"/>
        <v>56290</v>
      </c>
    </row>
    <row r="90" spans="1:6" ht="15.75" customHeight="1" x14ac:dyDescent="0.3">
      <c r="A90" s="28">
        <v>5778</v>
      </c>
      <c r="B90" s="9">
        <v>57780</v>
      </c>
      <c r="C90" s="33" t="s">
        <v>278</v>
      </c>
      <c r="D90" s="9" t="s">
        <v>601</v>
      </c>
      <c r="E90" s="9" t="e">
        <f>VLOOKUP(B90,#REF!,8,0)</f>
        <v>#REF!</v>
      </c>
      <c r="F90" s="9">
        <f t="shared" si="2"/>
        <v>57780</v>
      </c>
    </row>
    <row r="91" spans="1:6" ht="15.75" customHeight="1" x14ac:dyDescent="0.3">
      <c r="A91" s="28">
        <v>7113</v>
      </c>
      <c r="B91" s="9">
        <v>71130</v>
      </c>
      <c r="C91" s="33" t="s">
        <v>280</v>
      </c>
      <c r="D91" s="9" t="s">
        <v>601</v>
      </c>
      <c r="E91" s="9" t="e">
        <f>VLOOKUP(B91,#REF!,8,0)</f>
        <v>#REF!</v>
      </c>
      <c r="F91" s="9">
        <f t="shared" si="2"/>
        <v>71130</v>
      </c>
    </row>
    <row r="92" spans="1:6" ht="15.75" customHeight="1" x14ac:dyDescent="0.3">
      <c r="A92" s="28">
        <v>7131</v>
      </c>
      <c r="B92" s="9">
        <v>71310</v>
      </c>
      <c r="C92" s="33" t="s">
        <v>282</v>
      </c>
      <c r="D92" s="9" t="s">
        <v>601</v>
      </c>
      <c r="E92" s="9" t="e">
        <f>VLOOKUP(B92,#REF!,8,0)</f>
        <v>#REF!</v>
      </c>
      <c r="F92" s="9">
        <f t="shared" si="2"/>
        <v>71310</v>
      </c>
    </row>
    <row r="93" spans="1:6" ht="15.75" customHeight="1" x14ac:dyDescent="0.3">
      <c r="A93" s="28">
        <v>7133</v>
      </c>
      <c r="B93" s="9">
        <v>71330</v>
      </c>
      <c r="C93" s="33" t="s">
        <v>166</v>
      </c>
      <c r="D93" s="9" t="s">
        <v>601</v>
      </c>
      <c r="E93" s="9" t="e">
        <f>VLOOKUP(B93,#REF!,8,0)</f>
        <v>#REF!</v>
      </c>
      <c r="F93" s="9">
        <f t="shared" si="2"/>
        <v>71330</v>
      </c>
    </row>
    <row r="94" spans="1:6" ht="15.75" customHeight="1" x14ac:dyDescent="0.3">
      <c r="A94" s="28">
        <v>7138</v>
      </c>
      <c r="B94" s="9">
        <v>71380</v>
      </c>
      <c r="C94" s="33" t="s">
        <v>146</v>
      </c>
      <c r="D94" s="9" t="s">
        <v>601</v>
      </c>
      <c r="E94" s="9" t="e">
        <f>VLOOKUP(B94,#REF!,8,0)</f>
        <v>#REF!</v>
      </c>
      <c r="F94" s="9">
        <f t="shared" si="2"/>
        <v>71380</v>
      </c>
    </row>
    <row r="95" spans="1:6" ht="15.75" customHeight="1" x14ac:dyDescent="0.3">
      <c r="A95" s="28">
        <v>7143</v>
      </c>
      <c r="B95" s="9">
        <v>71430</v>
      </c>
      <c r="C95" s="33" t="s">
        <v>283</v>
      </c>
      <c r="D95" s="9" t="s">
        <v>601</v>
      </c>
      <c r="E95" s="9" t="e">
        <f>VLOOKUP(B95,#REF!,8,0)</f>
        <v>#REF!</v>
      </c>
      <c r="F95" s="9">
        <f t="shared" si="2"/>
        <v>71430</v>
      </c>
    </row>
    <row r="96" spans="1:6" ht="15.75" customHeight="1" x14ac:dyDescent="0.3">
      <c r="A96" s="28">
        <v>7149</v>
      </c>
      <c r="B96" s="9">
        <v>71490</v>
      </c>
      <c r="C96" s="33" t="s">
        <v>284</v>
      </c>
      <c r="D96" s="9" t="s">
        <v>601</v>
      </c>
      <c r="E96" s="9" t="e">
        <f>VLOOKUP(B96,#REF!,8,0)</f>
        <v>#REF!</v>
      </c>
      <c r="F96" s="9">
        <f t="shared" si="2"/>
        <v>71490</v>
      </c>
    </row>
    <row r="97" spans="1:6" ht="15.75" customHeight="1" x14ac:dyDescent="0.3">
      <c r="A97" s="28">
        <v>7150</v>
      </c>
      <c r="B97" s="9">
        <v>71500</v>
      </c>
      <c r="C97" s="33" t="s">
        <v>165</v>
      </c>
      <c r="D97" s="9" t="s">
        <v>601</v>
      </c>
      <c r="E97" s="9" t="e">
        <f>VLOOKUP(B97,#REF!,8,0)</f>
        <v>#REF!</v>
      </c>
      <c r="F97" s="9">
        <f t="shared" si="2"/>
        <v>71500</v>
      </c>
    </row>
    <row r="98" spans="1:6" ht="15.75" customHeight="1" x14ac:dyDescent="0.3">
      <c r="A98" s="28">
        <v>7163</v>
      </c>
      <c r="B98" s="9">
        <v>71630</v>
      </c>
      <c r="C98" s="33" t="s">
        <v>285</v>
      </c>
      <c r="D98" s="9" t="s">
        <v>601</v>
      </c>
      <c r="E98" s="9" t="e">
        <f>VLOOKUP(B98,#REF!,8,0)</f>
        <v>#REF!</v>
      </c>
      <c r="F98" s="9">
        <f t="shared" si="2"/>
        <v>71630</v>
      </c>
    </row>
    <row r="99" spans="1:6" ht="15.75" customHeight="1" x14ac:dyDescent="0.3">
      <c r="A99" s="28">
        <v>7181</v>
      </c>
      <c r="B99" s="9">
        <v>71810</v>
      </c>
      <c r="C99" s="33" t="s">
        <v>436</v>
      </c>
      <c r="D99" s="9" t="s">
        <v>601</v>
      </c>
      <c r="E99" s="9" t="e">
        <f>VLOOKUP(B99,#REF!,8,0)</f>
        <v>#REF!</v>
      </c>
      <c r="F99" s="9">
        <f t="shared" si="2"/>
        <v>71810</v>
      </c>
    </row>
    <row r="100" spans="1:6" ht="15.75" customHeight="1" x14ac:dyDescent="0.3">
      <c r="A100" s="28">
        <v>7182</v>
      </c>
      <c r="B100" s="9">
        <v>71820</v>
      </c>
      <c r="C100" s="33" t="s">
        <v>437</v>
      </c>
      <c r="D100" s="9" t="s">
        <v>601</v>
      </c>
      <c r="E100" s="9" t="e">
        <f>VLOOKUP(B100,#REF!,8,0)</f>
        <v>#REF!</v>
      </c>
      <c r="F100" s="9">
        <f t="shared" si="2"/>
        <v>71820</v>
      </c>
    </row>
    <row r="101" spans="1:6" ht="15.75" customHeight="1" x14ac:dyDescent="0.3">
      <c r="A101" s="28">
        <v>7203</v>
      </c>
      <c r="B101" s="9">
        <v>72030</v>
      </c>
      <c r="C101" s="33" t="s">
        <v>288</v>
      </c>
      <c r="D101" s="9" t="s">
        <v>601</v>
      </c>
      <c r="E101" s="9" t="e">
        <f>VLOOKUP(B101,#REF!,8,0)</f>
        <v>#REF!</v>
      </c>
      <c r="F101" s="9">
        <f t="shared" si="2"/>
        <v>72030</v>
      </c>
    </row>
    <row r="102" spans="1:6" ht="15.75" customHeight="1" x14ac:dyDescent="0.3">
      <c r="A102" s="28">
        <v>7211</v>
      </c>
      <c r="B102" s="9">
        <v>72110</v>
      </c>
      <c r="C102" s="33" t="s">
        <v>290</v>
      </c>
      <c r="D102" s="9" t="s">
        <v>601</v>
      </c>
      <c r="E102" s="9" t="e">
        <f>VLOOKUP(B102,#REF!,8,0)</f>
        <v>#REF!</v>
      </c>
      <c r="F102" s="9">
        <f t="shared" si="2"/>
        <v>72110</v>
      </c>
    </row>
    <row r="103" spans="1:6" ht="15.75" customHeight="1" x14ac:dyDescent="0.3">
      <c r="A103" s="28">
        <v>7225</v>
      </c>
      <c r="B103" s="9">
        <v>72250</v>
      </c>
      <c r="C103" s="33" t="s">
        <v>291</v>
      </c>
      <c r="D103" s="9" t="s">
        <v>601</v>
      </c>
      <c r="E103" s="9" t="e">
        <f>VLOOKUP(B103,#REF!,8,0)</f>
        <v>#REF!</v>
      </c>
      <c r="F103" s="9">
        <f t="shared" si="2"/>
        <v>72250</v>
      </c>
    </row>
    <row r="104" spans="1:6" ht="15.75" customHeight="1" x14ac:dyDescent="0.3">
      <c r="A104" s="28">
        <v>7230</v>
      </c>
      <c r="B104" s="9">
        <v>72300</v>
      </c>
      <c r="C104" s="33" t="s">
        <v>293</v>
      </c>
      <c r="D104" s="9" t="s">
        <v>601</v>
      </c>
      <c r="E104" s="9" t="e">
        <f>VLOOKUP(B104,#REF!,8,0)</f>
        <v>#REF!</v>
      </c>
      <c r="F104" s="9">
        <f t="shared" si="2"/>
        <v>72300</v>
      </c>
    </row>
    <row r="105" spans="1:6" ht="15.75" customHeight="1" x14ac:dyDescent="0.3">
      <c r="A105" s="28">
        <v>7237</v>
      </c>
      <c r="B105" s="9">
        <v>72370</v>
      </c>
      <c r="C105" s="33" t="s">
        <v>142</v>
      </c>
      <c r="D105" s="9" t="s">
        <v>601</v>
      </c>
      <c r="E105" s="9" t="e">
        <f>VLOOKUP(B105,#REF!,8,0)</f>
        <v>#REF!</v>
      </c>
      <c r="F105" s="9">
        <f t="shared" si="2"/>
        <v>72370</v>
      </c>
    </row>
    <row r="106" spans="1:6" ht="15.75" customHeight="1" x14ac:dyDescent="0.3">
      <c r="A106" s="28">
        <v>7244</v>
      </c>
      <c r="B106" s="9">
        <v>72440</v>
      </c>
      <c r="C106" s="33" t="s">
        <v>294</v>
      </c>
      <c r="D106" s="9" t="s">
        <v>601</v>
      </c>
      <c r="E106" s="9" t="e">
        <f>VLOOKUP(B106,#REF!,8,0)</f>
        <v>#REF!</v>
      </c>
      <c r="F106" s="9">
        <f t="shared" si="2"/>
        <v>72440</v>
      </c>
    </row>
    <row r="107" spans="1:6" ht="15.75" customHeight="1" x14ac:dyDescent="0.3">
      <c r="A107" s="28">
        <v>7248</v>
      </c>
      <c r="B107" s="9">
        <v>72480</v>
      </c>
      <c r="C107" s="33" t="s">
        <v>141</v>
      </c>
      <c r="D107" s="9" t="s">
        <v>601</v>
      </c>
      <c r="E107" s="9" t="e">
        <f>VLOOKUP(B107,#REF!,8,0)</f>
        <v>#REF!</v>
      </c>
      <c r="F107" s="9">
        <f t="shared" si="2"/>
        <v>72480</v>
      </c>
    </row>
    <row r="108" spans="1:6" ht="15.75" customHeight="1" x14ac:dyDescent="0.3">
      <c r="A108" s="28">
        <v>7253</v>
      </c>
      <c r="B108" s="9">
        <v>72530</v>
      </c>
      <c r="C108" s="33" t="s">
        <v>137</v>
      </c>
      <c r="D108" s="9" t="s">
        <v>601</v>
      </c>
      <c r="E108" s="9" t="e">
        <f>VLOOKUP(B108,#REF!,8,0)</f>
        <v>#REF!</v>
      </c>
      <c r="F108" s="9">
        <f t="shared" si="2"/>
        <v>72530</v>
      </c>
    </row>
    <row r="109" spans="1:6" ht="15.75" customHeight="1" x14ac:dyDescent="0.3">
      <c r="A109" s="28">
        <v>7258</v>
      </c>
      <c r="B109" s="9">
        <v>72580</v>
      </c>
      <c r="C109" s="33" t="s">
        <v>298</v>
      </c>
      <c r="D109" s="9" t="s">
        <v>601</v>
      </c>
      <c r="E109" s="9" t="e">
        <f>VLOOKUP(B109,#REF!,8,0)</f>
        <v>#REF!</v>
      </c>
      <c r="F109" s="9">
        <f t="shared" si="2"/>
        <v>72580</v>
      </c>
    </row>
    <row r="110" spans="1:6" ht="15.75" customHeight="1" x14ac:dyDescent="0.3">
      <c r="A110" s="28">
        <v>7260</v>
      </c>
      <c r="B110" s="9">
        <v>72600</v>
      </c>
      <c r="C110" s="33" t="s">
        <v>491</v>
      </c>
      <c r="D110" s="9" t="s">
        <v>601</v>
      </c>
      <c r="E110" s="9" t="e">
        <f>VLOOKUP(B110,#REF!,8,0)</f>
        <v>#REF!</v>
      </c>
      <c r="F110" s="9">
        <f t="shared" si="2"/>
        <v>72600</v>
      </c>
    </row>
    <row r="111" spans="1:6" ht="15.75" customHeight="1" x14ac:dyDescent="0.3">
      <c r="A111" s="28">
        <v>7276</v>
      </c>
      <c r="B111" s="9">
        <v>72760</v>
      </c>
      <c r="C111" s="33" t="s">
        <v>301</v>
      </c>
      <c r="D111" s="9" t="s">
        <v>601</v>
      </c>
      <c r="E111" s="9" t="e">
        <f>VLOOKUP(B111,#REF!,8,0)</f>
        <v>#REF!</v>
      </c>
      <c r="F111" s="9">
        <f t="shared" si="2"/>
        <v>72760</v>
      </c>
    </row>
    <row r="112" spans="1:6" ht="15.75" customHeight="1" x14ac:dyDescent="0.3">
      <c r="A112" s="28">
        <v>7279</v>
      </c>
      <c r="B112" s="9">
        <v>72790</v>
      </c>
      <c r="C112" s="33" t="s">
        <v>302</v>
      </c>
      <c r="D112" s="9" t="s">
        <v>601</v>
      </c>
      <c r="E112" s="9" t="e">
        <f>VLOOKUP(B112,#REF!,8,0)</f>
        <v>#REF!</v>
      </c>
      <c r="F112" s="9">
        <f t="shared" si="2"/>
        <v>72790</v>
      </c>
    </row>
    <row r="113" spans="1:6" ht="15.75" customHeight="1" x14ac:dyDescent="0.3">
      <c r="A113" s="28">
        <v>7307</v>
      </c>
      <c r="B113" s="9">
        <v>73070</v>
      </c>
      <c r="C113" s="33" t="s">
        <v>598</v>
      </c>
      <c r="D113" s="9">
        <v>0</v>
      </c>
      <c r="E113" s="9" t="e">
        <f>VLOOKUP(B113,#REF!,8,0)</f>
        <v>#REF!</v>
      </c>
      <c r="F113" s="9">
        <v>0</v>
      </c>
    </row>
    <row r="114" spans="1:6" ht="15.75" customHeight="1" x14ac:dyDescent="0.3">
      <c r="A114" s="31">
        <v>7308</v>
      </c>
      <c r="B114" s="9">
        <v>73080</v>
      </c>
      <c r="C114" s="36" t="s">
        <v>104</v>
      </c>
      <c r="D114" s="9" t="s">
        <v>601</v>
      </c>
      <c r="E114" s="9" t="e">
        <f>VLOOKUP(B114,#REF!,8,0)</f>
        <v>#REF!</v>
      </c>
      <c r="F114" s="9">
        <f t="shared" si="2"/>
        <v>73080</v>
      </c>
    </row>
    <row r="115" spans="1:6" ht="15.75" customHeight="1" x14ac:dyDescent="0.3">
      <c r="A115" s="31">
        <v>7309</v>
      </c>
      <c r="B115" s="9">
        <v>73090</v>
      </c>
      <c r="C115" s="36" t="s">
        <v>106</v>
      </c>
      <c r="D115" s="9" t="s">
        <v>601</v>
      </c>
      <c r="E115" s="9" t="e">
        <f>VLOOKUP(B115,#REF!,8,0)</f>
        <v>#REF!</v>
      </c>
      <c r="F115" s="9">
        <f t="shared" si="2"/>
        <v>73090</v>
      </c>
    </row>
    <row r="116" spans="1:6" ht="15.75" customHeight="1" x14ac:dyDescent="0.3">
      <c r="A116" s="28">
        <v>7313</v>
      </c>
      <c r="B116" s="9">
        <v>73130</v>
      </c>
      <c r="C116" s="33" t="s">
        <v>474</v>
      </c>
      <c r="D116" s="9" t="s">
        <v>601</v>
      </c>
      <c r="E116" s="9" t="e">
        <f>VLOOKUP(B116,#REF!,8,0)</f>
        <v>#REF!</v>
      </c>
      <c r="F116" s="9">
        <f t="shared" si="2"/>
        <v>73130</v>
      </c>
    </row>
    <row r="117" spans="1:6" ht="15.75" customHeight="1" x14ac:dyDescent="0.3">
      <c r="A117" s="28">
        <v>7323</v>
      </c>
      <c r="B117" s="9">
        <v>73230</v>
      </c>
      <c r="C117" s="33" t="s">
        <v>309</v>
      </c>
      <c r="D117" s="9" t="s">
        <v>601</v>
      </c>
      <c r="E117" s="9" t="e">
        <f>VLOOKUP(B117,#REF!,8,0)</f>
        <v>#REF!</v>
      </c>
      <c r="F117" s="9">
        <f t="shared" si="2"/>
        <v>73230</v>
      </c>
    </row>
    <row r="118" spans="1:6" ht="15.75" customHeight="1" x14ac:dyDescent="0.3">
      <c r="A118" s="28">
        <v>7331</v>
      </c>
      <c r="B118" s="9">
        <v>73310</v>
      </c>
      <c r="C118" s="33" t="s">
        <v>310</v>
      </c>
      <c r="D118" s="9" t="s">
        <v>601</v>
      </c>
      <c r="E118" s="9" t="e">
        <f>VLOOKUP(B118,#REF!,8,0)</f>
        <v>#REF!</v>
      </c>
      <c r="F118" s="9">
        <f t="shared" si="2"/>
        <v>73310</v>
      </c>
    </row>
    <row r="119" spans="1:6" ht="15.75" customHeight="1" x14ac:dyDescent="0.3">
      <c r="A119" s="28">
        <v>7379</v>
      </c>
      <c r="B119" s="9">
        <v>73790</v>
      </c>
      <c r="C119" s="33" t="s">
        <v>311</v>
      </c>
      <c r="D119" s="9" t="s">
        <v>601</v>
      </c>
      <c r="E119" s="9" t="e">
        <f>VLOOKUP(B119,#REF!,8,0)</f>
        <v>#REF!</v>
      </c>
      <c r="F119" s="9">
        <f t="shared" si="2"/>
        <v>73790</v>
      </c>
    </row>
    <row r="120" spans="1:6" ht="15.75" customHeight="1" x14ac:dyDescent="0.3">
      <c r="A120" s="28">
        <v>7438</v>
      </c>
      <c r="B120" s="9">
        <v>74380</v>
      </c>
      <c r="C120" s="33" t="s">
        <v>314</v>
      </c>
      <c r="D120" s="9" t="s">
        <v>601</v>
      </c>
      <c r="E120" s="9" t="e">
        <f>VLOOKUP(B120,#REF!,8,0)</f>
        <v>#REF!</v>
      </c>
      <c r="F120" s="9">
        <f t="shared" si="2"/>
        <v>74380</v>
      </c>
    </row>
    <row r="121" spans="1:6" ht="15.75" customHeight="1" x14ac:dyDescent="0.3">
      <c r="A121" s="28">
        <v>7439</v>
      </c>
      <c r="B121" s="9">
        <v>74390</v>
      </c>
      <c r="C121" s="33" t="s">
        <v>315</v>
      </c>
      <c r="D121" s="9" t="s">
        <v>601</v>
      </c>
      <c r="E121" s="9" t="e">
        <f>VLOOKUP(B121,#REF!,8,0)</f>
        <v>#REF!</v>
      </c>
      <c r="F121" s="9">
        <f t="shared" si="2"/>
        <v>74390</v>
      </c>
    </row>
    <row r="122" spans="1:6" ht="15.75" customHeight="1" x14ac:dyDescent="0.3">
      <c r="A122" s="28">
        <v>7488</v>
      </c>
      <c r="B122" s="9">
        <v>74880</v>
      </c>
      <c r="C122" s="33" t="s">
        <v>107</v>
      </c>
      <c r="D122" s="9" t="s">
        <v>601</v>
      </c>
      <c r="E122" s="9" t="e">
        <f>VLOOKUP(B122,#REF!,8,0)</f>
        <v>#REF!</v>
      </c>
      <c r="F122" s="9">
        <f t="shared" si="2"/>
        <v>74880</v>
      </c>
    </row>
    <row r="123" spans="1:6" ht="15.75" customHeight="1" x14ac:dyDescent="0.3">
      <c r="A123" s="28">
        <v>7504</v>
      </c>
      <c r="B123" s="9">
        <v>75040</v>
      </c>
      <c r="C123" s="33" t="s">
        <v>143</v>
      </c>
      <c r="D123" s="9" t="s">
        <v>601</v>
      </c>
      <c r="E123" s="9" t="e">
        <f>VLOOKUP(B123,#REF!,8,0)</f>
        <v>#REF!</v>
      </c>
      <c r="F123" s="9">
        <f t="shared" si="2"/>
        <v>75040</v>
      </c>
    </row>
    <row r="124" spans="1:6" ht="15.75" customHeight="1" x14ac:dyDescent="0.3">
      <c r="A124" s="28">
        <v>7509</v>
      </c>
      <c r="B124" s="9">
        <v>75090</v>
      </c>
      <c r="C124" s="33" t="s">
        <v>532</v>
      </c>
      <c r="D124" s="9" t="s">
        <v>601</v>
      </c>
      <c r="E124" s="9" t="e">
        <f>VLOOKUP(B124,#REF!,8,0)</f>
        <v>#REF!</v>
      </c>
      <c r="F124" s="9">
        <f t="shared" si="2"/>
        <v>75090</v>
      </c>
    </row>
    <row r="125" spans="1:6" ht="15.75" customHeight="1" x14ac:dyDescent="0.3">
      <c r="A125" s="28">
        <v>7535</v>
      </c>
      <c r="B125" s="9">
        <v>75350</v>
      </c>
      <c r="C125" s="33" t="s">
        <v>164</v>
      </c>
      <c r="D125" s="9" t="s">
        <v>601</v>
      </c>
      <c r="E125" s="9" t="e">
        <f>VLOOKUP(B125,#REF!,8,0)</f>
        <v>#REF!</v>
      </c>
      <c r="F125" s="9">
        <f t="shared" si="2"/>
        <v>75350</v>
      </c>
    </row>
    <row r="126" spans="1:6" ht="15.75" customHeight="1" x14ac:dyDescent="0.3">
      <c r="A126" s="28">
        <v>7604</v>
      </c>
      <c r="B126" s="9">
        <v>76040</v>
      </c>
      <c r="C126" s="33" t="s">
        <v>599</v>
      </c>
      <c r="D126" s="9" t="s">
        <v>601</v>
      </c>
      <c r="E126" s="9" t="e">
        <f>VLOOKUP(B126,#REF!,8,0)</f>
        <v>#REF!</v>
      </c>
      <c r="F126" s="9">
        <f t="shared" si="2"/>
        <v>76040</v>
      </c>
    </row>
    <row r="127" spans="1:6" ht="15.75" customHeight="1" x14ac:dyDescent="0.3">
      <c r="A127" s="28">
        <v>7606</v>
      </c>
      <c r="B127" s="9">
        <v>76060</v>
      </c>
      <c r="C127" s="33" t="s">
        <v>322</v>
      </c>
      <c r="D127" s="9" t="s">
        <v>601</v>
      </c>
      <c r="E127" s="9" t="e">
        <f>VLOOKUP(B127,#REF!,8,0)</f>
        <v>#REF!</v>
      </c>
      <c r="F127" s="9">
        <f t="shared" si="2"/>
        <v>76060</v>
      </c>
    </row>
    <row r="128" spans="1:6" ht="15.75" customHeight="1" x14ac:dyDescent="0.3">
      <c r="A128" s="28">
        <v>7610</v>
      </c>
      <c r="B128" s="9">
        <v>76100</v>
      </c>
      <c r="C128" s="33" t="s">
        <v>324</v>
      </c>
      <c r="D128" s="9" t="s">
        <v>601</v>
      </c>
      <c r="E128" s="9" t="e">
        <f>VLOOKUP(B128,#REF!,8,0)</f>
        <v>#REF!</v>
      </c>
      <c r="F128" s="9">
        <f t="shared" si="2"/>
        <v>76100</v>
      </c>
    </row>
    <row r="129" spans="1:6" ht="15.75" customHeight="1" x14ac:dyDescent="0.3">
      <c r="A129" s="28">
        <v>7618</v>
      </c>
      <c r="B129" s="9">
        <v>76180</v>
      </c>
      <c r="C129" s="33" t="s">
        <v>163</v>
      </c>
      <c r="D129" s="9" t="s">
        <v>601</v>
      </c>
      <c r="E129" s="9" t="e">
        <f>VLOOKUP(B129,#REF!,8,0)</f>
        <v>#REF!</v>
      </c>
      <c r="F129" s="9">
        <f t="shared" si="2"/>
        <v>76180</v>
      </c>
    </row>
    <row r="130" spans="1:6" ht="15.75" customHeight="1" x14ac:dyDescent="0.3">
      <c r="A130" s="28">
        <v>7619</v>
      </c>
      <c r="B130" s="9">
        <v>76190</v>
      </c>
      <c r="C130" s="33" t="s">
        <v>162</v>
      </c>
      <c r="D130" s="9" t="s">
        <v>601</v>
      </c>
      <c r="E130" s="9" t="e">
        <f>VLOOKUP(B130,#REF!,8,0)</f>
        <v>#REF!</v>
      </c>
      <c r="F130" s="9">
        <f t="shared" si="2"/>
        <v>76190</v>
      </c>
    </row>
    <row r="131" spans="1:6" ht="15.75" customHeight="1" x14ac:dyDescent="0.3">
      <c r="A131" s="28">
        <v>7626</v>
      </c>
      <c r="B131" s="9">
        <v>76260</v>
      </c>
      <c r="C131" s="33" t="s">
        <v>325</v>
      </c>
      <c r="D131" s="9" t="s">
        <v>601</v>
      </c>
      <c r="E131" s="9" t="e">
        <f>VLOOKUP(B131,#REF!,8,0)</f>
        <v>#REF!</v>
      </c>
      <c r="F131" s="9">
        <f t="shared" si="2"/>
        <v>76260</v>
      </c>
    </row>
    <row r="132" spans="1:6" ht="15.75" customHeight="1" x14ac:dyDescent="0.3">
      <c r="A132" s="28">
        <v>7630</v>
      </c>
      <c r="B132" s="9">
        <v>76300</v>
      </c>
      <c r="C132" s="33" t="s">
        <v>600</v>
      </c>
      <c r="D132" s="9" t="s">
        <v>601</v>
      </c>
      <c r="E132" s="9" t="e">
        <f>VLOOKUP(B132,#REF!,8,0)</f>
        <v>#REF!</v>
      </c>
      <c r="F132" s="9">
        <f t="shared" si="2"/>
        <v>76300</v>
      </c>
    </row>
    <row r="133" spans="1:6" ht="15.75" customHeight="1" x14ac:dyDescent="0.3">
      <c r="A133" s="28">
        <v>7633</v>
      </c>
      <c r="B133" s="9">
        <v>76330</v>
      </c>
      <c r="C133" s="33" t="s">
        <v>327</v>
      </c>
      <c r="D133" s="9" t="s">
        <v>601</v>
      </c>
      <c r="E133" s="9" t="e">
        <f>VLOOKUP(B133,#REF!,8,0)</f>
        <v>#REF!</v>
      </c>
      <c r="F133" s="9">
        <f t="shared" si="2"/>
        <v>76330</v>
      </c>
    </row>
    <row r="134" spans="1:6" ht="15.75" customHeight="1" x14ac:dyDescent="0.3">
      <c r="A134" s="28">
        <v>7644</v>
      </c>
      <c r="B134" s="9">
        <v>76440</v>
      </c>
      <c r="C134" s="33" t="s">
        <v>161</v>
      </c>
      <c r="D134" s="9" t="s">
        <v>601</v>
      </c>
      <c r="E134" s="9" t="e">
        <f>VLOOKUP(B134,#REF!,8,0)</f>
        <v>#REF!</v>
      </c>
      <c r="F134" s="9">
        <f t="shared" ref="F134:F197" si="3">B134</f>
        <v>76440</v>
      </c>
    </row>
    <row r="135" spans="1:6" ht="15.75" customHeight="1" x14ac:dyDescent="0.3">
      <c r="A135" s="28">
        <v>7669</v>
      </c>
      <c r="B135" s="9">
        <v>76690</v>
      </c>
      <c r="C135" s="33" t="s">
        <v>329</v>
      </c>
      <c r="D135" s="9" t="s">
        <v>601</v>
      </c>
      <c r="E135" s="9" t="e">
        <f>VLOOKUP(B135,#REF!,8,0)</f>
        <v>#REF!</v>
      </c>
      <c r="F135" s="9">
        <f t="shared" si="3"/>
        <v>76690</v>
      </c>
    </row>
    <row r="136" spans="1:6" ht="15.75" customHeight="1" x14ac:dyDescent="0.3">
      <c r="A136" s="28">
        <v>7701</v>
      </c>
      <c r="B136" s="9">
        <v>77010</v>
      </c>
      <c r="C136" s="33" t="s">
        <v>160</v>
      </c>
      <c r="D136" s="9" t="s">
        <v>601</v>
      </c>
      <c r="E136" s="9" t="e">
        <f>VLOOKUP(B136,#REF!,8,0)</f>
        <v>#REF!</v>
      </c>
      <c r="F136" s="9">
        <f t="shared" si="3"/>
        <v>77010</v>
      </c>
    </row>
    <row r="137" spans="1:6" ht="15.75" customHeight="1" x14ac:dyDescent="0.3">
      <c r="A137" s="28">
        <v>7703</v>
      </c>
      <c r="B137" s="9">
        <v>77030</v>
      </c>
      <c r="C137" s="33" t="s">
        <v>159</v>
      </c>
      <c r="D137" s="9" t="s">
        <v>601</v>
      </c>
      <c r="E137" s="9" t="e">
        <f>VLOOKUP(B137,#REF!,8,0)</f>
        <v>#REF!</v>
      </c>
      <c r="F137" s="9">
        <f t="shared" si="3"/>
        <v>77030</v>
      </c>
    </row>
    <row r="138" spans="1:6" ht="15.75" customHeight="1" x14ac:dyDescent="0.3">
      <c r="A138" s="28">
        <v>7712</v>
      </c>
      <c r="B138" s="9">
        <v>77120</v>
      </c>
      <c r="C138" s="33" t="s">
        <v>333</v>
      </c>
      <c r="D138" s="9" t="s">
        <v>601</v>
      </c>
      <c r="E138" s="9" t="e">
        <f>VLOOKUP(B138,#REF!,8,0)</f>
        <v>#REF!</v>
      </c>
      <c r="F138" s="9">
        <f t="shared" si="3"/>
        <v>77120</v>
      </c>
    </row>
    <row r="139" spans="1:6" ht="15.75" customHeight="1" x14ac:dyDescent="0.3">
      <c r="A139" s="28">
        <v>7715</v>
      </c>
      <c r="B139" s="9">
        <v>77150</v>
      </c>
      <c r="C139" s="33" t="s">
        <v>158</v>
      </c>
      <c r="D139" s="9" t="s">
        <v>601</v>
      </c>
      <c r="E139" s="9" t="e">
        <f>VLOOKUP(B139,#REF!,8,0)</f>
        <v>#REF!</v>
      </c>
      <c r="F139" s="9">
        <f t="shared" si="3"/>
        <v>77150</v>
      </c>
    </row>
    <row r="140" spans="1:6" ht="15.75" customHeight="1" x14ac:dyDescent="0.3">
      <c r="A140" s="28">
        <v>7719</v>
      </c>
      <c r="B140" s="9">
        <v>77190</v>
      </c>
      <c r="C140" s="33" t="s">
        <v>334</v>
      </c>
      <c r="D140" s="9" t="s">
        <v>601</v>
      </c>
      <c r="E140" s="9" t="e">
        <f>VLOOKUP(B140,#REF!,8,0)</f>
        <v>#REF!</v>
      </c>
      <c r="F140" s="9">
        <f t="shared" si="3"/>
        <v>77190</v>
      </c>
    </row>
    <row r="141" spans="1:6" ht="15.75" customHeight="1" x14ac:dyDescent="0.3">
      <c r="A141" s="28">
        <v>7721</v>
      </c>
      <c r="B141" s="9">
        <v>77210</v>
      </c>
      <c r="C141" s="33" t="s">
        <v>335</v>
      </c>
      <c r="D141" s="9" t="s">
        <v>601</v>
      </c>
      <c r="E141" s="9" t="e">
        <f>VLOOKUP(B141,#REF!,8,0)</f>
        <v>#REF!</v>
      </c>
      <c r="F141" s="9">
        <f t="shared" si="3"/>
        <v>77210</v>
      </c>
    </row>
    <row r="142" spans="1:6" ht="15.75" customHeight="1" x14ac:dyDescent="0.3">
      <c r="A142" s="28">
        <v>7729</v>
      </c>
      <c r="B142" s="9">
        <v>77290</v>
      </c>
      <c r="C142" s="33" t="s">
        <v>156</v>
      </c>
      <c r="D142" s="9" t="s">
        <v>601</v>
      </c>
      <c r="E142" s="9" t="e">
        <f>VLOOKUP(B142,#REF!,8,0)</f>
        <v>#REF!</v>
      </c>
      <c r="F142" s="9">
        <f t="shared" si="3"/>
        <v>77290</v>
      </c>
    </row>
    <row r="143" spans="1:6" ht="15.75" customHeight="1" x14ac:dyDescent="0.3">
      <c r="A143" s="28">
        <v>7734</v>
      </c>
      <c r="B143" s="9">
        <v>77340</v>
      </c>
      <c r="C143" s="33" t="s">
        <v>337</v>
      </c>
      <c r="D143" s="9" t="s">
        <v>601</v>
      </c>
      <c r="E143" s="9" t="e">
        <f>VLOOKUP(B143,#REF!,8,0)</f>
        <v>#REF!</v>
      </c>
      <c r="F143" s="9">
        <f t="shared" si="3"/>
        <v>77340</v>
      </c>
    </row>
    <row r="144" spans="1:6" ht="15.75" customHeight="1" x14ac:dyDescent="0.3">
      <c r="A144" s="28">
        <v>7781</v>
      </c>
      <c r="B144" s="9">
        <v>77810</v>
      </c>
      <c r="C144" s="33" t="s">
        <v>341</v>
      </c>
      <c r="D144" s="9" t="s">
        <v>601</v>
      </c>
      <c r="E144" s="9" t="e">
        <f>VLOOKUP(B144,#REF!,8,0)</f>
        <v>#REF!</v>
      </c>
      <c r="F144" s="9">
        <f t="shared" si="3"/>
        <v>77810</v>
      </c>
    </row>
    <row r="145" spans="1:6" ht="15.75" customHeight="1" x14ac:dyDescent="0.3">
      <c r="A145" s="28">
        <v>7783</v>
      </c>
      <c r="B145" s="9">
        <v>77830</v>
      </c>
      <c r="C145" s="33" t="s">
        <v>342</v>
      </c>
      <c r="D145" s="9" t="s">
        <v>601</v>
      </c>
      <c r="E145" s="9" t="e">
        <f>VLOOKUP(B145,#REF!,8,0)</f>
        <v>#REF!</v>
      </c>
      <c r="F145" s="9">
        <f t="shared" si="3"/>
        <v>77830</v>
      </c>
    </row>
    <row r="146" spans="1:6" ht="15.75" customHeight="1" x14ac:dyDescent="0.3">
      <c r="A146" s="28">
        <v>7785</v>
      </c>
      <c r="B146" s="9">
        <v>77850</v>
      </c>
      <c r="C146" s="33" t="s">
        <v>343</v>
      </c>
      <c r="D146" s="9" t="s">
        <v>601</v>
      </c>
      <c r="E146" s="9" t="e">
        <f>VLOOKUP(B146,#REF!,8,0)</f>
        <v>#REF!</v>
      </c>
      <c r="F146" s="9">
        <f t="shared" si="3"/>
        <v>77850</v>
      </c>
    </row>
    <row r="147" spans="1:6" ht="15.75" customHeight="1" x14ac:dyDescent="0.3">
      <c r="A147" s="28">
        <v>8106</v>
      </c>
      <c r="B147" s="9">
        <v>81060</v>
      </c>
      <c r="C147" s="33" t="s">
        <v>344</v>
      </c>
      <c r="D147" s="9" t="s">
        <v>601</v>
      </c>
      <c r="E147" s="9" t="e">
        <f>VLOOKUP(B147,#REF!,8,0)</f>
        <v>#REF!</v>
      </c>
      <c r="F147" s="9">
        <f t="shared" si="3"/>
        <v>81060</v>
      </c>
    </row>
    <row r="148" spans="1:6" ht="15.75" customHeight="1" x14ac:dyDescent="0.3">
      <c r="A148" s="28">
        <v>8108</v>
      </c>
      <c r="B148" s="9">
        <v>81080</v>
      </c>
      <c r="C148" s="33" t="s">
        <v>535</v>
      </c>
      <c r="D148" s="9" t="s">
        <v>601</v>
      </c>
      <c r="E148" s="9" t="e">
        <f>VLOOKUP(B148,#REF!,8,0)</f>
        <v>#REF!</v>
      </c>
      <c r="F148" s="9">
        <f t="shared" si="3"/>
        <v>81080</v>
      </c>
    </row>
    <row r="149" spans="1:6" ht="15.75" customHeight="1" x14ac:dyDescent="0.3">
      <c r="A149" s="28">
        <v>8120</v>
      </c>
      <c r="B149" s="9">
        <v>81200</v>
      </c>
      <c r="C149" s="33" t="s">
        <v>132</v>
      </c>
      <c r="D149" s="9" t="s">
        <v>601</v>
      </c>
      <c r="E149" s="9" t="e">
        <f>VLOOKUP(B149,#REF!,8,0)</f>
        <v>#REF!</v>
      </c>
      <c r="F149" s="9">
        <f t="shared" si="3"/>
        <v>81200</v>
      </c>
    </row>
    <row r="150" spans="1:6" ht="15.75" customHeight="1" x14ac:dyDescent="0.3">
      <c r="A150" s="28">
        <v>8122</v>
      </c>
      <c r="B150" s="9">
        <v>81220</v>
      </c>
      <c r="C150" s="33" t="s">
        <v>131</v>
      </c>
      <c r="D150" s="9" t="s">
        <v>601</v>
      </c>
      <c r="E150" s="9" t="e">
        <f>VLOOKUP(B150,#REF!,8,0)</f>
        <v>#REF!</v>
      </c>
      <c r="F150" s="9">
        <f t="shared" si="3"/>
        <v>81220</v>
      </c>
    </row>
    <row r="151" spans="1:6" ht="15.75" customHeight="1" x14ac:dyDescent="0.3">
      <c r="A151" s="28">
        <v>8124</v>
      </c>
      <c r="B151" s="9">
        <v>81240</v>
      </c>
      <c r="C151" s="33" t="s">
        <v>346</v>
      </c>
      <c r="D151" s="9" t="s">
        <v>601</v>
      </c>
      <c r="E151" s="9" t="e">
        <f>VLOOKUP(B151,#REF!,8,0)</f>
        <v>#REF!</v>
      </c>
      <c r="F151" s="9">
        <f t="shared" si="3"/>
        <v>81240</v>
      </c>
    </row>
    <row r="152" spans="1:6" ht="15.75" customHeight="1" x14ac:dyDescent="0.3">
      <c r="A152" s="28">
        <v>8204</v>
      </c>
      <c r="B152" s="9">
        <v>82040</v>
      </c>
      <c r="C152" s="33" t="s">
        <v>130</v>
      </c>
      <c r="D152" s="9" t="s">
        <v>601</v>
      </c>
      <c r="E152" s="9" t="e">
        <f>VLOOKUP(B152,#REF!,8,0)</f>
        <v>#REF!</v>
      </c>
      <c r="F152" s="9">
        <f t="shared" si="3"/>
        <v>82040</v>
      </c>
    </row>
    <row r="153" spans="1:6" ht="15.75" customHeight="1" x14ac:dyDescent="0.3">
      <c r="A153" s="28">
        <v>8205</v>
      </c>
      <c r="B153" s="9">
        <v>82050</v>
      </c>
      <c r="C153" s="33" t="s">
        <v>348</v>
      </c>
      <c r="D153" s="9" t="s">
        <v>601</v>
      </c>
      <c r="E153" s="9" t="e">
        <f>VLOOKUP(B153,#REF!,8,0)</f>
        <v>#REF!</v>
      </c>
      <c r="F153" s="9">
        <f t="shared" si="3"/>
        <v>82050</v>
      </c>
    </row>
    <row r="154" spans="1:6" ht="15.75" customHeight="1" x14ac:dyDescent="0.3">
      <c r="A154" s="28">
        <v>8207</v>
      </c>
      <c r="B154" s="9">
        <v>82070</v>
      </c>
      <c r="C154" s="33" t="s">
        <v>349</v>
      </c>
      <c r="D154" s="9" t="s">
        <v>601</v>
      </c>
      <c r="E154" s="9" t="e">
        <f>VLOOKUP(B154,#REF!,8,0)</f>
        <v>#REF!</v>
      </c>
      <c r="F154" s="9">
        <f t="shared" si="3"/>
        <v>82070</v>
      </c>
    </row>
    <row r="155" spans="1:6" ht="15.75" customHeight="1" x14ac:dyDescent="0.3">
      <c r="A155" s="28">
        <v>8225</v>
      </c>
      <c r="B155" s="9">
        <v>82250</v>
      </c>
      <c r="C155" s="33" t="s">
        <v>128</v>
      </c>
      <c r="D155" s="9" t="s">
        <v>601</v>
      </c>
      <c r="E155" s="9" t="e">
        <f>VLOOKUP(B155,#REF!,8,0)</f>
        <v>#REF!</v>
      </c>
      <c r="F155" s="9">
        <f t="shared" si="3"/>
        <v>82250</v>
      </c>
    </row>
    <row r="156" spans="1:6" ht="15.75" customHeight="1" x14ac:dyDescent="0.3">
      <c r="A156" s="28">
        <v>8262</v>
      </c>
      <c r="B156" s="9">
        <v>82620</v>
      </c>
      <c r="C156" s="33" t="s">
        <v>350</v>
      </c>
      <c r="D156" s="9" t="s">
        <v>601</v>
      </c>
      <c r="E156" s="9" t="e">
        <f>VLOOKUP(B156,#REF!,8,0)</f>
        <v>#REF!</v>
      </c>
      <c r="F156" s="9">
        <f t="shared" si="3"/>
        <v>82620</v>
      </c>
    </row>
    <row r="157" spans="1:6" ht="15.75" customHeight="1" x14ac:dyDescent="0.3">
      <c r="A157" s="28">
        <v>8264</v>
      </c>
      <c r="B157" s="9">
        <v>82640</v>
      </c>
      <c r="C157" s="33" t="s">
        <v>351</v>
      </c>
      <c r="D157" s="9" t="s">
        <v>601</v>
      </c>
      <c r="E157" s="9" t="e">
        <f>VLOOKUP(B157,#REF!,8,0)</f>
        <v>#REF!</v>
      </c>
      <c r="F157" s="9">
        <f t="shared" si="3"/>
        <v>82640</v>
      </c>
    </row>
    <row r="158" spans="1:6" ht="15.75" customHeight="1" x14ac:dyDescent="0.3">
      <c r="A158" s="28">
        <v>8280</v>
      </c>
      <c r="B158" s="9">
        <v>82800</v>
      </c>
      <c r="C158" s="33" t="s">
        <v>352</v>
      </c>
      <c r="D158" s="9" t="s">
        <v>601</v>
      </c>
      <c r="E158" s="9" t="e">
        <f>VLOOKUP(B158,#REF!,8,0)</f>
        <v>#REF!</v>
      </c>
      <c r="F158" s="9">
        <f t="shared" si="3"/>
        <v>82800</v>
      </c>
    </row>
    <row r="159" spans="1:6" ht="15.75" customHeight="1" x14ac:dyDescent="0.3">
      <c r="A159" s="28">
        <v>8385</v>
      </c>
      <c r="B159" s="9">
        <v>83850</v>
      </c>
      <c r="C159" s="33" t="s">
        <v>358</v>
      </c>
      <c r="D159" s="9" t="s">
        <v>601</v>
      </c>
      <c r="E159" s="9" t="e">
        <f>VLOOKUP(B159,#REF!,8,0)</f>
        <v>#REF!</v>
      </c>
      <c r="F159" s="9">
        <f t="shared" si="3"/>
        <v>83850</v>
      </c>
    </row>
    <row r="160" spans="1:6" ht="15.75" customHeight="1" x14ac:dyDescent="0.3">
      <c r="A160" s="28">
        <v>8423</v>
      </c>
      <c r="B160" s="9">
        <v>84230</v>
      </c>
      <c r="C160" s="33" t="s">
        <v>359</v>
      </c>
      <c r="D160" s="9" t="s">
        <v>601</v>
      </c>
      <c r="E160" s="9" t="e">
        <f>VLOOKUP(B160,#REF!,8,0)</f>
        <v>#REF!</v>
      </c>
      <c r="F160" s="9">
        <f t="shared" si="3"/>
        <v>84230</v>
      </c>
    </row>
    <row r="161" spans="1:6" ht="15.75" customHeight="1" x14ac:dyDescent="0.3">
      <c r="A161" s="28">
        <v>8434</v>
      </c>
      <c r="B161" s="9">
        <v>84340</v>
      </c>
      <c r="C161" s="33" t="s">
        <v>361</v>
      </c>
      <c r="D161" s="9" t="s">
        <v>601</v>
      </c>
      <c r="E161" s="9" t="e">
        <f>VLOOKUP(B161,#REF!,8,0)</f>
        <v>#REF!</v>
      </c>
      <c r="F161" s="9">
        <f t="shared" si="3"/>
        <v>84340</v>
      </c>
    </row>
    <row r="162" spans="1:6" ht="15.75" customHeight="1" x14ac:dyDescent="0.3">
      <c r="A162" s="28">
        <v>8452</v>
      </c>
      <c r="B162" s="9">
        <v>84520</v>
      </c>
      <c r="C162" s="33" t="s">
        <v>363</v>
      </c>
      <c r="D162" s="9" t="s">
        <v>601</v>
      </c>
      <c r="E162" s="9" t="e">
        <f>VLOOKUP(B162,#REF!,8,0)</f>
        <v>#REF!</v>
      </c>
      <c r="F162" s="9">
        <f t="shared" si="3"/>
        <v>84520</v>
      </c>
    </row>
    <row r="163" spans="1:6" ht="15.75" customHeight="1" x14ac:dyDescent="0.3">
      <c r="A163" s="28">
        <v>8453</v>
      </c>
      <c r="B163" s="9">
        <v>84530</v>
      </c>
      <c r="C163" s="33" t="s">
        <v>364</v>
      </c>
      <c r="D163" s="9" t="s">
        <v>601</v>
      </c>
      <c r="E163" s="9" t="e">
        <f>VLOOKUP(B163,#REF!,8,0)</f>
        <v>#REF!</v>
      </c>
      <c r="F163" s="9">
        <f t="shared" si="3"/>
        <v>84530</v>
      </c>
    </row>
    <row r="164" spans="1:6" ht="15.75" customHeight="1" x14ac:dyDescent="0.3">
      <c r="A164" s="28">
        <v>8504</v>
      </c>
      <c r="B164" s="9">
        <v>85040</v>
      </c>
      <c r="C164" s="33" t="s">
        <v>368</v>
      </c>
      <c r="D164" s="9" t="s">
        <v>601</v>
      </c>
      <c r="E164" s="9" t="e">
        <f>VLOOKUP(B164,#REF!,8,0)</f>
        <v>#REF!</v>
      </c>
      <c r="F164" s="9">
        <f t="shared" si="3"/>
        <v>85040</v>
      </c>
    </row>
    <row r="165" spans="1:6" ht="15.75" customHeight="1" x14ac:dyDescent="0.3">
      <c r="A165" s="28">
        <v>8508</v>
      </c>
      <c r="B165" s="9">
        <v>85080</v>
      </c>
      <c r="C165" s="33" t="s">
        <v>369</v>
      </c>
      <c r="D165" s="9" t="s">
        <v>601</v>
      </c>
      <c r="E165" s="9" t="e">
        <f>VLOOKUP(B165,#REF!,8,0)</f>
        <v>#REF!</v>
      </c>
      <c r="F165" s="9">
        <f t="shared" si="3"/>
        <v>85080</v>
      </c>
    </row>
    <row r="166" spans="1:6" ht="15.75" customHeight="1" x14ac:dyDescent="0.3">
      <c r="A166" s="28">
        <v>8522</v>
      </c>
      <c r="B166" s="9">
        <v>85220</v>
      </c>
      <c r="C166" s="33" t="s">
        <v>370</v>
      </c>
      <c r="D166" s="9" t="s">
        <v>601</v>
      </c>
      <c r="E166" s="9" t="e">
        <f>VLOOKUP(B166,#REF!,8,0)</f>
        <v>#REF!</v>
      </c>
      <c r="F166" s="9">
        <f t="shared" si="3"/>
        <v>85220</v>
      </c>
    </row>
    <row r="167" spans="1:6" ht="15.75" customHeight="1" x14ac:dyDescent="0.3">
      <c r="A167" s="28">
        <v>8597</v>
      </c>
      <c r="B167" s="9">
        <v>85970</v>
      </c>
      <c r="C167" s="33" t="s">
        <v>508</v>
      </c>
      <c r="D167" s="9" t="s">
        <v>601</v>
      </c>
      <c r="E167" s="9" t="e">
        <f>VLOOKUP(B167,#REF!,8,0)</f>
        <v>#REF!</v>
      </c>
      <c r="F167" s="9">
        <f t="shared" si="3"/>
        <v>85970</v>
      </c>
    </row>
    <row r="168" spans="1:6" ht="15.75" customHeight="1" x14ac:dyDescent="0.3">
      <c r="A168" s="28">
        <v>8608</v>
      </c>
      <c r="B168" s="9">
        <v>86080</v>
      </c>
      <c r="C168" s="33" t="s">
        <v>109</v>
      </c>
      <c r="D168" s="9" t="s">
        <v>601</v>
      </c>
      <c r="E168" s="9" t="e">
        <f>VLOOKUP(B168,#REF!,8,0)</f>
        <v>#REF!</v>
      </c>
      <c r="F168" s="9">
        <f t="shared" si="3"/>
        <v>86080</v>
      </c>
    </row>
    <row r="169" spans="1:6" ht="15.75" customHeight="1" x14ac:dyDescent="0.3">
      <c r="A169" s="28">
        <v>5306</v>
      </c>
      <c r="B169" s="9">
        <v>53060</v>
      </c>
      <c r="C169" s="33" t="s">
        <v>254</v>
      </c>
      <c r="D169" s="9" t="s">
        <v>601</v>
      </c>
      <c r="E169" s="9" t="e">
        <f>VLOOKUP(B169,#REF!,8,0)</f>
        <v>#REF!</v>
      </c>
      <c r="F169" s="9">
        <f t="shared" si="3"/>
        <v>53060</v>
      </c>
    </row>
    <row r="170" spans="1:6" ht="15.75" customHeight="1" x14ac:dyDescent="0.3">
      <c r="A170" s="28">
        <v>8247</v>
      </c>
      <c r="B170" s="9">
        <v>82470</v>
      </c>
      <c r="C170" s="33" t="s">
        <v>443</v>
      </c>
      <c r="D170" s="9" t="s">
        <v>601</v>
      </c>
      <c r="E170" s="9" t="e">
        <f>VLOOKUP(B170,#REF!,8,0)</f>
        <v>#REF!</v>
      </c>
      <c r="F170" s="9">
        <f t="shared" si="3"/>
        <v>82470</v>
      </c>
    </row>
    <row r="171" spans="1:6" ht="15.75" customHeight="1" x14ac:dyDescent="0.3">
      <c r="A171" s="28">
        <v>8337</v>
      </c>
      <c r="B171" s="9">
        <v>83370</v>
      </c>
      <c r="C171" s="33" t="s">
        <v>355</v>
      </c>
      <c r="D171" s="9" t="s">
        <v>602</v>
      </c>
      <c r="E171" s="9" t="e">
        <f>VLOOKUP(B171,#REF!,8,0)</f>
        <v>#REF!</v>
      </c>
      <c r="F171" s="9">
        <f t="shared" si="3"/>
        <v>83370</v>
      </c>
    </row>
    <row r="172" spans="1:6" ht="15.75" customHeight="1" x14ac:dyDescent="0.3">
      <c r="A172" s="28">
        <v>3128</v>
      </c>
      <c r="B172" s="9">
        <v>31280</v>
      </c>
      <c r="C172" s="33" t="s">
        <v>176</v>
      </c>
      <c r="D172" s="9" t="s">
        <v>602</v>
      </c>
      <c r="E172" s="9" t="e">
        <f>VLOOKUP(B172,#REF!,8,0)</f>
        <v>#REF!</v>
      </c>
      <c r="F172" s="9">
        <f t="shared" si="3"/>
        <v>31280</v>
      </c>
    </row>
    <row r="173" spans="1:6" ht="15.75" customHeight="1" x14ac:dyDescent="0.3">
      <c r="A173" s="28">
        <v>3159</v>
      </c>
      <c r="B173" s="9">
        <v>31590</v>
      </c>
      <c r="C173" s="33" t="s">
        <v>473</v>
      </c>
      <c r="D173" s="9" t="s">
        <v>602</v>
      </c>
      <c r="E173" s="9" t="e">
        <f>VLOOKUP(B173,#REF!,8,0)</f>
        <v>#REF!</v>
      </c>
      <c r="F173" s="9">
        <f t="shared" si="3"/>
        <v>31590</v>
      </c>
    </row>
    <row r="174" spans="1:6" ht="15.75" customHeight="1" x14ac:dyDescent="0.3">
      <c r="A174" s="28">
        <v>3313</v>
      </c>
      <c r="B174" s="9">
        <v>33130</v>
      </c>
      <c r="C174" s="33" t="s">
        <v>527</v>
      </c>
      <c r="D174" s="9" t="s">
        <v>602</v>
      </c>
      <c r="E174" s="9" t="e">
        <f>VLOOKUP(B174,#REF!,8,0)</f>
        <v>#REF!</v>
      </c>
      <c r="F174" s="9">
        <f t="shared" si="3"/>
        <v>33130</v>
      </c>
    </row>
    <row r="175" spans="1:6" ht="15.75" customHeight="1" x14ac:dyDescent="0.3">
      <c r="A175" s="28">
        <v>3343</v>
      </c>
      <c r="B175" s="9">
        <v>33430</v>
      </c>
      <c r="C175" s="33" t="s">
        <v>193</v>
      </c>
      <c r="D175" s="9" t="s">
        <v>602</v>
      </c>
      <c r="E175" s="9" t="e">
        <f>VLOOKUP(B175,#REF!,8,0)</f>
        <v>#REF!</v>
      </c>
      <c r="F175" s="9">
        <f t="shared" si="3"/>
        <v>33430</v>
      </c>
    </row>
    <row r="176" spans="1:6" ht="15.75" customHeight="1" x14ac:dyDescent="0.3">
      <c r="A176" s="28">
        <v>3448</v>
      </c>
      <c r="B176" s="9">
        <v>34480</v>
      </c>
      <c r="C176" s="33" t="s">
        <v>459</v>
      </c>
      <c r="D176" s="9" t="s">
        <v>602</v>
      </c>
      <c r="E176" s="9" t="e">
        <f>VLOOKUP(B176,#REF!,8,0)</f>
        <v>#REF!</v>
      </c>
      <c r="F176" s="9">
        <f t="shared" si="3"/>
        <v>34480</v>
      </c>
    </row>
    <row r="177" spans="1:6" ht="15.75" customHeight="1" x14ac:dyDescent="0.3">
      <c r="A177" s="28">
        <v>3449</v>
      </c>
      <c r="B177" s="9">
        <v>34490</v>
      </c>
      <c r="C177" s="33" t="s">
        <v>198</v>
      </c>
      <c r="D177" s="9" t="s">
        <v>602</v>
      </c>
      <c r="E177" s="9" t="e">
        <f>VLOOKUP(B177,#REF!,8,0)</f>
        <v>#REF!</v>
      </c>
      <c r="F177" s="9">
        <f t="shared" si="3"/>
        <v>34490</v>
      </c>
    </row>
    <row r="178" spans="1:6" ht="15.75" customHeight="1" x14ac:dyDescent="0.3">
      <c r="A178" s="28">
        <v>3466</v>
      </c>
      <c r="B178" s="9">
        <v>34660</v>
      </c>
      <c r="C178" s="33" t="s">
        <v>460</v>
      </c>
      <c r="D178" s="9" t="s">
        <v>602</v>
      </c>
      <c r="E178" s="9" t="e">
        <f>VLOOKUP(B178,#REF!,8,0)</f>
        <v>#REF!</v>
      </c>
      <c r="F178" s="9">
        <f t="shared" si="3"/>
        <v>34660</v>
      </c>
    </row>
    <row r="179" spans="1:6" ht="15.75" customHeight="1" x14ac:dyDescent="0.3">
      <c r="A179" s="28">
        <v>3718</v>
      </c>
      <c r="B179" s="9">
        <v>37180</v>
      </c>
      <c r="C179" s="33" t="s">
        <v>434</v>
      </c>
      <c r="D179" s="9" t="s">
        <v>602</v>
      </c>
      <c r="E179" s="9" t="e">
        <f>VLOOKUP(B179,#REF!,8,0)</f>
        <v>#REF!</v>
      </c>
      <c r="F179" s="9">
        <f t="shared" si="3"/>
        <v>37180</v>
      </c>
    </row>
    <row r="180" spans="1:6" ht="15.75" customHeight="1" x14ac:dyDescent="0.3">
      <c r="A180" s="28">
        <v>4132</v>
      </c>
      <c r="B180" s="9">
        <v>41320</v>
      </c>
      <c r="C180" s="33" t="s">
        <v>216</v>
      </c>
      <c r="D180" s="9" t="s">
        <v>602</v>
      </c>
      <c r="E180" s="9" t="e">
        <f>VLOOKUP(B180,#REF!,8,0)</f>
        <v>#REF!</v>
      </c>
      <c r="F180" s="9">
        <f t="shared" si="3"/>
        <v>41320</v>
      </c>
    </row>
    <row r="181" spans="1:6" ht="15.75" customHeight="1" x14ac:dyDescent="0.3">
      <c r="A181" s="28">
        <v>4175</v>
      </c>
      <c r="B181" s="9">
        <v>41750</v>
      </c>
      <c r="C181" s="33" t="s">
        <v>223</v>
      </c>
      <c r="D181" s="9" t="s">
        <v>602</v>
      </c>
      <c r="E181" s="9" t="e">
        <f>VLOOKUP(B181,#REF!,8,0)</f>
        <v>#REF!</v>
      </c>
      <c r="F181" s="9">
        <f t="shared" si="3"/>
        <v>41750</v>
      </c>
    </row>
    <row r="182" spans="1:6" ht="15.75" customHeight="1" x14ac:dyDescent="0.3">
      <c r="A182" s="28">
        <v>4342</v>
      </c>
      <c r="B182" s="9">
        <v>43420</v>
      </c>
      <c r="C182" s="33" t="s">
        <v>536</v>
      </c>
      <c r="D182" s="9" t="s">
        <v>602</v>
      </c>
      <c r="E182" s="9" t="e">
        <f>VLOOKUP(B182,#REF!,8,0)</f>
        <v>#REF!</v>
      </c>
      <c r="F182" s="9">
        <f t="shared" si="3"/>
        <v>43420</v>
      </c>
    </row>
    <row r="183" spans="1:6" ht="15.75" customHeight="1" x14ac:dyDescent="0.3">
      <c r="A183" s="28">
        <v>4412</v>
      </c>
      <c r="B183" s="9">
        <v>44120</v>
      </c>
      <c r="C183" s="33" t="s">
        <v>533</v>
      </c>
      <c r="D183" s="9" t="s">
        <v>602</v>
      </c>
      <c r="E183" s="9" t="e">
        <f>VLOOKUP(B183,#REF!,8,0)</f>
        <v>#REF!</v>
      </c>
      <c r="F183" s="9">
        <f t="shared" si="3"/>
        <v>44120</v>
      </c>
    </row>
    <row r="184" spans="1:6" ht="15.75" customHeight="1" x14ac:dyDescent="0.3">
      <c r="A184" s="28">
        <v>4446</v>
      </c>
      <c r="B184" s="9">
        <v>44460</v>
      </c>
      <c r="C184" s="33" t="s">
        <v>243</v>
      </c>
      <c r="D184" s="9" t="s">
        <v>602</v>
      </c>
      <c r="E184" s="9" t="e">
        <f>VLOOKUP(B184,#REF!,8,0)</f>
        <v>#REF!</v>
      </c>
      <c r="F184" s="9">
        <f t="shared" si="3"/>
        <v>44460</v>
      </c>
    </row>
    <row r="185" spans="1:6" ht="15.75" customHeight="1" x14ac:dyDescent="0.3">
      <c r="A185" s="28">
        <v>5123</v>
      </c>
      <c r="B185" s="9">
        <v>51230</v>
      </c>
      <c r="C185" s="33" t="s">
        <v>248</v>
      </c>
      <c r="D185" s="9" t="s">
        <v>602</v>
      </c>
      <c r="E185" s="9" t="e">
        <f>VLOOKUP(B185,#REF!,8,0)</f>
        <v>#REF!</v>
      </c>
      <c r="F185" s="9">
        <f t="shared" si="3"/>
        <v>51230</v>
      </c>
    </row>
    <row r="186" spans="1:6" ht="15.75" customHeight="1" x14ac:dyDescent="0.3">
      <c r="A186" s="28">
        <v>5275</v>
      </c>
      <c r="B186" s="9">
        <v>52750</v>
      </c>
      <c r="C186" s="33" t="s">
        <v>509</v>
      </c>
      <c r="D186" s="9" t="s">
        <v>602</v>
      </c>
      <c r="E186" s="9" t="e">
        <f>VLOOKUP(B186,#REF!,8,0)</f>
        <v>#REF!</v>
      </c>
      <c r="F186" s="9">
        <f t="shared" si="3"/>
        <v>52750</v>
      </c>
    </row>
    <row r="187" spans="1:6" ht="15.75" customHeight="1" x14ac:dyDescent="0.3">
      <c r="A187" s="28">
        <v>5353</v>
      </c>
      <c r="B187" s="9">
        <v>53530</v>
      </c>
      <c r="C187" s="33" t="s">
        <v>258</v>
      </c>
      <c r="D187" s="9" t="s">
        <v>602</v>
      </c>
      <c r="E187" s="9" t="e">
        <f>VLOOKUP(B187,#REF!,8,0)</f>
        <v>#REF!</v>
      </c>
      <c r="F187" s="9">
        <f t="shared" si="3"/>
        <v>53530</v>
      </c>
    </row>
    <row r="188" spans="1:6" ht="15.75" customHeight="1" x14ac:dyDescent="0.3">
      <c r="A188" s="28">
        <v>5362</v>
      </c>
      <c r="B188" s="9">
        <v>53620</v>
      </c>
      <c r="C188" s="33" t="s">
        <v>260</v>
      </c>
      <c r="D188" s="9" t="s">
        <v>602</v>
      </c>
      <c r="E188" s="9" t="e">
        <f>VLOOKUP(B188,#REF!,8,0)</f>
        <v>#REF!</v>
      </c>
      <c r="F188" s="9">
        <f t="shared" si="3"/>
        <v>53620</v>
      </c>
    </row>
    <row r="189" spans="1:6" ht="15.75" customHeight="1" x14ac:dyDescent="0.3">
      <c r="A189" s="28">
        <v>5410</v>
      </c>
      <c r="B189" s="9">
        <v>54100</v>
      </c>
      <c r="C189" s="33" t="s">
        <v>264</v>
      </c>
      <c r="D189" s="9" t="s">
        <v>602</v>
      </c>
      <c r="E189" s="9" t="e">
        <f>VLOOKUP(B189,#REF!,8,0)</f>
        <v>#REF!</v>
      </c>
      <c r="F189" s="9">
        <f t="shared" si="3"/>
        <v>54100</v>
      </c>
    </row>
    <row r="190" spans="1:6" ht="15.75" customHeight="1" x14ac:dyDescent="0.3">
      <c r="A190" s="28">
        <v>5483</v>
      </c>
      <c r="B190" s="9">
        <v>54830</v>
      </c>
      <c r="C190" s="33" t="s">
        <v>267</v>
      </c>
      <c r="D190" s="9" t="s">
        <v>602</v>
      </c>
      <c r="E190" s="9" t="e">
        <f>VLOOKUP(B190,#REF!,8,0)</f>
        <v>#REF!</v>
      </c>
      <c r="F190" s="9">
        <f t="shared" si="3"/>
        <v>54830</v>
      </c>
    </row>
    <row r="191" spans="1:6" ht="15.75" customHeight="1" x14ac:dyDescent="0.3">
      <c r="A191" s="28">
        <v>5678</v>
      </c>
      <c r="B191" s="9">
        <v>56780</v>
      </c>
      <c r="C191" s="33" t="s">
        <v>542</v>
      </c>
      <c r="D191" s="9" t="s">
        <v>602</v>
      </c>
      <c r="E191" s="9" t="e">
        <f>VLOOKUP(B191,#REF!,8,0)</f>
        <v>#REF!</v>
      </c>
      <c r="F191" s="9">
        <f t="shared" si="3"/>
        <v>56780</v>
      </c>
    </row>
    <row r="192" spans="1:6" ht="15.75" customHeight="1" x14ac:dyDescent="0.3">
      <c r="A192" s="28">
        <v>5686</v>
      </c>
      <c r="B192" s="9">
        <v>56860</v>
      </c>
      <c r="C192" s="33" t="s">
        <v>274</v>
      </c>
      <c r="D192" s="9" t="s">
        <v>602</v>
      </c>
      <c r="E192" s="9" t="e">
        <f>VLOOKUP(B192,#REF!,8,0)</f>
        <v>#REF!</v>
      </c>
      <c r="F192" s="9">
        <f t="shared" si="3"/>
        <v>56860</v>
      </c>
    </row>
    <row r="193" spans="1:6" ht="15.75" customHeight="1" x14ac:dyDescent="0.3">
      <c r="A193" s="28">
        <v>5727</v>
      </c>
      <c r="B193" s="9">
        <v>57270</v>
      </c>
      <c r="C193" s="33" t="s">
        <v>276</v>
      </c>
      <c r="D193" s="9" t="s">
        <v>602</v>
      </c>
      <c r="E193" s="9" t="e">
        <f>VLOOKUP(B193,#REF!,8,0)</f>
        <v>#REF!</v>
      </c>
      <c r="F193" s="9">
        <f t="shared" si="3"/>
        <v>57270</v>
      </c>
    </row>
    <row r="194" spans="1:6" ht="15.75" customHeight="1" x14ac:dyDescent="0.3">
      <c r="A194" s="28">
        <v>5786</v>
      </c>
      <c r="B194" s="9">
        <v>57860</v>
      </c>
      <c r="C194" s="33" t="s">
        <v>279</v>
      </c>
      <c r="D194" s="9" t="s">
        <v>602</v>
      </c>
      <c r="E194" s="9" t="e">
        <f>VLOOKUP(B194,#REF!,8,0)</f>
        <v>#REF!</v>
      </c>
      <c r="F194" s="9">
        <f t="shared" si="3"/>
        <v>57860</v>
      </c>
    </row>
    <row r="195" spans="1:6" ht="15.75" customHeight="1" x14ac:dyDescent="0.3">
      <c r="A195" s="28">
        <v>7227</v>
      </c>
      <c r="B195" s="9">
        <v>72270</v>
      </c>
      <c r="C195" s="33" t="s">
        <v>292</v>
      </c>
      <c r="D195" s="9" t="s">
        <v>602</v>
      </c>
      <c r="E195" s="9" t="e">
        <f>VLOOKUP(B195,#REF!,8,0)</f>
        <v>#REF!</v>
      </c>
      <c r="F195" s="9">
        <f t="shared" si="3"/>
        <v>72270</v>
      </c>
    </row>
    <row r="196" spans="1:6" ht="15.75" customHeight="1" x14ac:dyDescent="0.3">
      <c r="A196" s="28">
        <v>7302</v>
      </c>
      <c r="B196" s="9">
        <v>73020</v>
      </c>
      <c r="C196" s="33" t="s">
        <v>304</v>
      </c>
      <c r="D196" s="9" t="s">
        <v>602</v>
      </c>
      <c r="E196" s="9" t="e">
        <f>VLOOKUP(B196,#REF!,8,0)</f>
        <v>#REF!</v>
      </c>
      <c r="F196" s="9">
        <f t="shared" si="3"/>
        <v>73020</v>
      </c>
    </row>
    <row r="197" spans="1:6" ht="15.75" customHeight="1" x14ac:dyDescent="0.3">
      <c r="A197" s="28">
        <v>7318</v>
      </c>
      <c r="B197" s="9">
        <v>73180</v>
      </c>
      <c r="C197" s="33" t="s">
        <v>537</v>
      </c>
      <c r="D197" s="9" t="s">
        <v>602</v>
      </c>
      <c r="E197" s="9" t="e">
        <f>VLOOKUP(B197,#REF!,8,0)</f>
        <v>#REF!</v>
      </c>
      <c r="F197" s="9">
        <f t="shared" si="3"/>
        <v>73180</v>
      </c>
    </row>
    <row r="198" spans="1:6" ht="15.75" customHeight="1" x14ac:dyDescent="0.3">
      <c r="A198" s="28">
        <v>7521</v>
      </c>
      <c r="B198" s="9">
        <v>75210</v>
      </c>
      <c r="C198" s="33" t="s">
        <v>439</v>
      </c>
      <c r="D198" s="9" t="s">
        <v>602</v>
      </c>
      <c r="E198" s="9" t="e">
        <f>VLOOKUP(B198,#REF!,8,0)</f>
        <v>#REF!</v>
      </c>
      <c r="F198" s="9">
        <f t="shared" ref="F198:F260" si="4">B198</f>
        <v>75210</v>
      </c>
    </row>
    <row r="199" spans="1:6" ht="15.75" customHeight="1" x14ac:dyDescent="0.3">
      <c r="A199" s="28">
        <v>7740</v>
      </c>
      <c r="B199" s="9">
        <v>77400</v>
      </c>
      <c r="C199" s="33" t="s">
        <v>338</v>
      </c>
      <c r="D199" s="9" t="s">
        <v>602</v>
      </c>
      <c r="E199" s="9" t="e">
        <f>VLOOKUP(B199,#REF!,8,0)</f>
        <v>#REF!</v>
      </c>
      <c r="F199" s="9">
        <f t="shared" si="4"/>
        <v>77400</v>
      </c>
    </row>
    <row r="200" spans="1:6" ht="15.75" customHeight="1" x14ac:dyDescent="0.3">
      <c r="A200" s="28">
        <v>8336</v>
      </c>
      <c r="B200" s="9">
        <v>83360</v>
      </c>
      <c r="C200" s="33" t="s">
        <v>354</v>
      </c>
      <c r="D200" s="9" t="s">
        <v>602</v>
      </c>
      <c r="E200" s="9" t="e">
        <f>VLOOKUP(B200,#REF!,8,0)</f>
        <v>#REF!</v>
      </c>
      <c r="F200" s="9">
        <f t="shared" si="4"/>
        <v>83360</v>
      </c>
    </row>
    <row r="201" spans="1:6" ht="15.75" customHeight="1" x14ac:dyDescent="0.3">
      <c r="A201" s="28">
        <v>8369</v>
      </c>
      <c r="B201" s="9">
        <v>83690</v>
      </c>
      <c r="C201" s="33" t="s">
        <v>541</v>
      </c>
      <c r="D201" s="9" t="s">
        <v>602</v>
      </c>
      <c r="E201" s="9" t="e">
        <f>VLOOKUP(B201,#REF!,8,0)</f>
        <v>#REF!</v>
      </c>
      <c r="F201" s="9">
        <f t="shared" si="4"/>
        <v>83690</v>
      </c>
    </row>
    <row r="202" spans="1:6" ht="15.75" customHeight="1" x14ac:dyDescent="0.3">
      <c r="A202" s="28">
        <v>8525</v>
      </c>
      <c r="B202" s="9">
        <v>85250</v>
      </c>
      <c r="C202" s="33" t="s">
        <v>371</v>
      </c>
      <c r="D202" s="9" t="s">
        <v>602</v>
      </c>
      <c r="E202" s="9" t="e">
        <f>VLOOKUP(B202,#REF!,8,0)</f>
        <v>#REF!</v>
      </c>
      <c r="F202" s="9">
        <f t="shared" si="4"/>
        <v>85250</v>
      </c>
    </row>
    <row r="203" spans="1:6" ht="15.75" customHeight="1" x14ac:dyDescent="0.3">
      <c r="A203" s="31">
        <v>3169</v>
      </c>
      <c r="B203" s="9">
        <v>31690</v>
      </c>
      <c r="C203" s="36" t="s">
        <v>181</v>
      </c>
      <c r="D203" s="9" t="s">
        <v>602</v>
      </c>
      <c r="E203" s="9" t="e">
        <f>VLOOKUP(B203,#REF!,8,0)</f>
        <v>#REF!</v>
      </c>
      <c r="F203" s="9">
        <f t="shared" si="4"/>
        <v>31690</v>
      </c>
    </row>
    <row r="204" spans="1:6" ht="15.75" customHeight="1" x14ac:dyDescent="0.3">
      <c r="A204" s="31">
        <v>3226</v>
      </c>
      <c r="B204" s="9">
        <v>32260</v>
      </c>
      <c r="C204" s="36" t="s">
        <v>84</v>
      </c>
      <c r="D204" s="9" t="s">
        <v>601</v>
      </c>
      <c r="E204" s="9" t="e">
        <f>VLOOKUP(B204,#REF!,8,0)</f>
        <v>#REF!</v>
      </c>
      <c r="F204" s="9">
        <f t="shared" si="4"/>
        <v>32260</v>
      </c>
    </row>
    <row r="205" spans="1:6" ht="15.75" customHeight="1" x14ac:dyDescent="0.3">
      <c r="A205" s="31">
        <v>3281</v>
      </c>
      <c r="B205" s="9">
        <v>32810</v>
      </c>
      <c r="C205" s="36" t="s">
        <v>90</v>
      </c>
      <c r="D205" s="9" t="s">
        <v>601</v>
      </c>
      <c r="E205" s="9" t="e">
        <f>VLOOKUP(B205,#REF!,8,0)</f>
        <v>#REF!</v>
      </c>
      <c r="F205" s="9">
        <f t="shared" si="4"/>
        <v>32810</v>
      </c>
    </row>
    <row r="206" spans="1:6" ht="15.75" customHeight="1" x14ac:dyDescent="0.3">
      <c r="A206" s="31">
        <v>3288</v>
      </c>
      <c r="B206" s="9">
        <v>32880</v>
      </c>
      <c r="C206" s="36" t="s">
        <v>91</v>
      </c>
      <c r="D206" s="9" t="s">
        <v>601</v>
      </c>
      <c r="E206" s="9" t="e">
        <f>VLOOKUP(B206,#REF!,8,0)</f>
        <v>#REF!</v>
      </c>
      <c r="F206" s="9">
        <f t="shared" si="4"/>
        <v>32880</v>
      </c>
    </row>
    <row r="207" spans="1:6" ht="15.75" customHeight="1" x14ac:dyDescent="0.3">
      <c r="A207" s="31">
        <v>3608</v>
      </c>
      <c r="B207" s="9">
        <v>36080</v>
      </c>
      <c r="C207" s="36" t="s">
        <v>539</v>
      </c>
      <c r="D207" s="9" t="s">
        <v>601</v>
      </c>
      <c r="E207" s="9" t="e">
        <f>VLOOKUP(B207,#REF!,8,0)</f>
        <v>#REF!</v>
      </c>
      <c r="F207" s="9">
        <f t="shared" si="4"/>
        <v>36080</v>
      </c>
    </row>
    <row r="208" spans="1:6" ht="15.75" customHeight="1" x14ac:dyDescent="0.3">
      <c r="A208" s="31">
        <v>3695</v>
      </c>
      <c r="B208" s="9">
        <v>36950</v>
      </c>
      <c r="C208" s="36" t="s">
        <v>452</v>
      </c>
      <c r="D208" s="9" t="s">
        <v>601</v>
      </c>
      <c r="E208" s="9" t="e">
        <f>VLOOKUP(B208,#REF!,8,0)</f>
        <v>#REF!</v>
      </c>
      <c r="F208" s="9">
        <f t="shared" si="4"/>
        <v>36950</v>
      </c>
    </row>
    <row r="209" spans="1:6" ht="15.75" customHeight="1" x14ac:dyDescent="0.3">
      <c r="A209" s="31">
        <v>4166</v>
      </c>
      <c r="B209" s="9">
        <v>41660</v>
      </c>
      <c r="C209" s="36" t="s">
        <v>540</v>
      </c>
      <c r="D209" s="9" t="s">
        <v>601</v>
      </c>
      <c r="E209" s="9" t="e">
        <f>VLOOKUP(B209,#REF!,8,0)</f>
        <v>#REF!</v>
      </c>
      <c r="F209" s="9">
        <f t="shared" si="4"/>
        <v>41660</v>
      </c>
    </row>
    <row r="210" spans="1:6" ht="15.75" customHeight="1" x14ac:dyDescent="0.3">
      <c r="A210" s="31">
        <v>5436</v>
      </c>
      <c r="B210" s="9">
        <v>54360</v>
      </c>
      <c r="C210" s="36" t="s">
        <v>265</v>
      </c>
      <c r="D210" s="9" t="s">
        <v>602</v>
      </c>
      <c r="E210" s="9" t="e">
        <f>VLOOKUP(B210,#REF!,8,0)</f>
        <v>#REF!</v>
      </c>
      <c r="F210" s="9">
        <f t="shared" si="4"/>
        <v>54360</v>
      </c>
    </row>
    <row r="211" spans="1:6" ht="15.75" customHeight="1" x14ac:dyDescent="0.3">
      <c r="A211" s="31">
        <v>5566</v>
      </c>
      <c r="B211" s="9">
        <v>55660</v>
      </c>
      <c r="C211" s="36" t="s">
        <v>268</v>
      </c>
      <c r="D211" s="9" t="s">
        <v>601</v>
      </c>
      <c r="E211" s="9" t="e">
        <f>VLOOKUP(B211,#REF!,8,0)</f>
        <v>#REF!</v>
      </c>
      <c r="F211" s="9">
        <f t="shared" si="4"/>
        <v>55660</v>
      </c>
    </row>
    <row r="212" spans="1:6" ht="15.75" customHeight="1" x14ac:dyDescent="0.3">
      <c r="A212" s="31">
        <v>5676</v>
      </c>
      <c r="B212" s="9">
        <v>56760</v>
      </c>
      <c r="C212" s="36" t="s">
        <v>272</v>
      </c>
      <c r="D212" s="9" t="s">
        <v>602</v>
      </c>
      <c r="E212" s="9" t="e">
        <f>VLOOKUP(B212,#REF!,8,0)</f>
        <v>#REF!</v>
      </c>
      <c r="F212" s="9">
        <f t="shared" si="4"/>
        <v>56760</v>
      </c>
    </row>
    <row r="213" spans="1:6" ht="15.75" customHeight="1" x14ac:dyDescent="0.3">
      <c r="A213" s="31">
        <v>7164</v>
      </c>
      <c r="B213" s="9">
        <v>71640</v>
      </c>
      <c r="C213" s="36" t="s">
        <v>286</v>
      </c>
      <c r="D213" s="9" t="s">
        <v>602</v>
      </c>
      <c r="E213" s="9" t="e">
        <f>VLOOKUP(B213,#REF!,8,0)</f>
        <v>#REF!</v>
      </c>
      <c r="F213" s="9">
        <f t="shared" si="4"/>
        <v>71640</v>
      </c>
    </row>
    <row r="214" spans="1:6" ht="15.75" customHeight="1" x14ac:dyDescent="0.3">
      <c r="A214" s="31">
        <v>7321</v>
      </c>
      <c r="B214" s="9">
        <v>73210</v>
      </c>
      <c r="C214" s="36" t="s">
        <v>308</v>
      </c>
      <c r="D214" s="9" t="s">
        <v>601</v>
      </c>
      <c r="E214" s="9" t="e">
        <f>VLOOKUP(B214,#REF!,8,0)</f>
        <v>#REF!</v>
      </c>
      <c r="F214" s="9">
        <f t="shared" si="4"/>
        <v>73210</v>
      </c>
    </row>
    <row r="215" spans="1:6" ht="15.75" customHeight="1" x14ac:dyDescent="0.3">
      <c r="A215" s="31">
        <v>7569</v>
      </c>
      <c r="B215" s="9">
        <v>75690</v>
      </c>
      <c r="C215" s="36" t="s">
        <v>319</v>
      </c>
      <c r="D215" s="9" t="s">
        <v>601</v>
      </c>
      <c r="E215" s="9" t="e">
        <f>VLOOKUP(B215,#REF!,8,0)</f>
        <v>#REF!</v>
      </c>
      <c r="F215" s="9">
        <f t="shared" si="4"/>
        <v>75690</v>
      </c>
    </row>
    <row r="216" spans="1:6" ht="15.75" customHeight="1" x14ac:dyDescent="0.3">
      <c r="A216" s="31">
        <v>7710</v>
      </c>
      <c r="B216" s="9">
        <v>77100</v>
      </c>
      <c r="C216" s="36" t="s">
        <v>442</v>
      </c>
      <c r="D216" s="9" t="s">
        <v>603</v>
      </c>
      <c r="E216" s="9" t="e">
        <f>VLOOKUP(B216,#REF!,8,0)</f>
        <v>#REF!</v>
      </c>
      <c r="F216" s="9">
        <f t="shared" si="4"/>
        <v>77100</v>
      </c>
    </row>
    <row r="217" spans="1:6" ht="15.75" customHeight="1" x14ac:dyDescent="0.3">
      <c r="A217" s="31">
        <v>7750</v>
      </c>
      <c r="B217" s="9">
        <v>77500</v>
      </c>
      <c r="C217" s="36" t="s">
        <v>339</v>
      </c>
      <c r="D217" s="9" t="s">
        <v>602</v>
      </c>
      <c r="E217" s="9" t="e">
        <f>VLOOKUP(B217,#REF!,8,0)</f>
        <v>#REF!</v>
      </c>
      <c r="F217" s="9">
        <f t="shared" si="4"/>
        <v>77500</v>
      </c>
    </row>
    <row r="218" spans="1:6" ht="15.75" customHeight="1" x14ac:dyDescent="0.3">
      <c r="A218" s="31">
        <v>8201</v>
      </c>
      <c r="B218" s="9">
        <v>82010</v>
      </c>
      <c r="C218" s="36" t="s">
        <v>347</v>
      </c>
      <c r="D218" s="9" t="s">
        <v>603</v>
      </c>
      <c r="E218" s="9" t="e">
        <f>VLOOKUP(B218,#REF!,8,0)</f>
        <v>#REF!</v>
      </c>
      <c r="F218" s="9">
        <f t="shared" si="4"/>
        <v>82010</v>
      </c>
    </row>
    <row r="219" spans="1:6" ht="15.75" customHeight="1" x14ac:dyDescent="0.3">
      <c r="A219" s="31">
        <v>8321</v>
      </c>
      <c r="B219" s="9">
        <v>83210</v>
      </c>
      <c r="C219" s="36" t="s">
        <v>444</v>
      </c>
      <c r="D219" s="9" t="s">
        <v>602</v>
      </c>
      <c r="E219" s="9" t="e">
        <f>VLOOKUP(B219,#REF!,8,0)</f>
        <v>#REF!</v>
      </c>
      <c r="F219" s="9">
        <f t="shared" si="4"/>
        <v>83210</v>
      </c>
    </row>
    <row r="220" spans="1:6" ht="15.75" customHeight="1" x14ac:dyDescent="0.3">
      <c r="A220" s="31">
        <v>8382</v>
      </c>
      <c r="B220" s="9">
        <v>83820</v>
      </c>
      <c r="C220" s="36" t="s">
        <v>357</v>
      </c>
      <c r="D220" s="9" t="s">
        <v>602</v>
      </c>
      <c r="E220" s="9" t="e">
        <f>VLOOKUP(B220,#REF!,8,0)</f>
        <v>#REF!</v>
      </c>
      <c r="F220" s="9">
        <f t="shared" si="4"/>
        <v>83820</v>
      </c>
    </row>
    <row r="221" spans="1:6" ht="15.75" customHeight="1" x14ac:dyDescent="0.3">
      <c r="A221" s="31">
        <v>8440</v>
      </c>
      <c r="B221" s="9">
        <v>84400</v>
      </c>
      <c r="C221" s="36" t="s">
        <v>573</v>
      </c>
      <c r="D221" s="9" t="s">
        <v>602</v>
      </c>
      <c r="E221" s="9" t="e">
        <f>VLOOKUP(B221,#REF!,8,0)</f>
        <v>#REF!</v>
      </c>
      <c r="F221" s="9">
        <f t="shared" si="4"/>
        <v>84400</v>
      </c>
    </row>
    <row r="222" spans="1:6" ht="15.75" customHeight="1" x14ac:dyDescent="0.3">
      <c r="A222" s="31">
        <v>8464</v>
      </c>
      <c r="B222" s="9">
        <v>84640</v>
      </c>
      <c r="C222" s="36" t="s">
        <v>516</v>
      </c>
      <c r="D222" s="9" t="s">
        <v>603</v>
      </c>
      <c r="E222" s="9" t="e">
        <f>VLOOKUP(B222,#REF!,8,0)</f>
        <v>#REF!</v>
      </c>
      <c r="F222" s="9">
        <f t="shared" si="4"/>
        <v>84640</v>
      </c>
    </row>
    <row r="223" spans="1:6" ht="15.75" customHeight="1" x14ac:dyDescent="0.3">
      <c r="A223" s="31">
        <v>8594</v>
      </c>
      <c r="B223" s="9">
        <v>85940</v>
      </c>
      <c r="C223" s="36" t="s">
        <v>445</v>
      </c>
      <c r="D223" s="9" t="s">
        <v>602</v>
      </c>
      <c r="E223" s="9" t="e">
        <f>VLOOKUP(B223,#REF!,8,0)</f>
        <v>#REF!</v>
      </c>
      <c r="F223" s="9">
        <f t="shared" si="4"/>
        <v>85940</v>
      </c>
    </row>
    <row r="224" spans="1:6" ht="15.75" customHeight="1" x14ac:dyDescent="0.3">
      <c r="A224" s="31">
        <v>8598</v>
      </c>
      <c r="B224" s="9">
        <v>85980</v>
      </c>
      <c r="C224" s="36" t="s">
        <v>446</v>
      </c>
      <c r="D224" s="9" t="s">
        <v>603</v>
      </c>
      <c r="E224" s="9" t="e">
        <f>VLOOKUP(B224,#REF!,8,0)</f>
        <v>#REF!</v>
      </c>
      <c r="F224" s="9">
        <f t="shared" si="4"/>
        <v>85980</v>
      </c>
    </row>
    <row r="225" spans="1:6" ht="15.75" customHeight="1" x14ac:dyDescent="0.3">
      <c r="A225" s="32">
        <v>3123</v>
      </c>
      <c r="B225" s="9">
        <v>31230</v>
      </c>
      <c r="C225" s="37" t="s">
        <v>175</v>
      </c>
      <c r="D225" s="9" t="s">
        <v>601</v>
      </c>
      <c r="E225" s="9" t="e">
        <f>VLOOKUP(B225,#REF!,8,0)</f>
        <v>#REF!</v>
      </c>
      <c r="F225" s="9">
        <f t="shared" si="4"/>
        <v>31230</v>
      </c>
    </row>
    <row r="226" spans="1:6" ht="15.75" customHeight="1" x14ac:dyDescent="0.3">
      <c r="A226" s="32">
        <v>3148</v>
      </c>
      <c r="B226" s="9">
        <v>31480</v>
      </c>
      <c r="C226" s="37" t="s">
        <v>177</v>
      </c>
      <c r="D226" s="9" t="s">
        <v>601</v>
      </c>
      <c r="E226" s="9" t="e">
        <f>VLOOKUP(B226,#REF!,8,0)</f>
        <v>#REF!</v>
      </c>
      <c r="F226" s="9">
        <f t="shared" si="4"/>
        <v>31480</v>
      </c>
    </row>
    <row r="227" spans="1:6" ht="15.75" customHeight="1" x14ac:dyDescent="0.3">
      <c r="A227" s="32">
        <v>3149</v>
      </c>
      <c r="B227" s="9">
        <v>31490</v>
      </c>
      <c r="C227" s="37" t="s">
        <v>178</v>
      </c>
      <c r="D227" s="9" t="s">
        <v>601</v>
      </c>
      <c r="E227" s="9" t="e">
        <f>VLOOKUP(B227,#REF!,8,0)</f>
        <v>#REF!</v>
      </c>
      <c r="F227" s="9">
        <f t="shared" si="4"/>
        <v>31490</v>
      </c>
    </row>
    <row r="228" spans="1:6" ht="15.75" customHeight="1" x14ac:dyDescent="0.3">
      <c r="A228" s="32">
        <v>3151</v>
      </c>
      <c r="B228" s="9">
        <v>31510</v>
      </c>
      <c r="C228" s="37" t="s">
        <v>179</v>
      </c>
      <c r="D228" s="9" t="s">
        <v>602</v>
      </c>
      <c r="E228" s="9" t="e">
        <f>VLOOKUP(B228,#REF!,8,0)</f>
        <v>#REF!</v>
      </c>
      <c r="F228" s="9">
        <f t="shared" si="4"/>
        <v>31510</v>
      </c>
    </row>
    <row r="229" spans="1:6" ht="15.75" customHeight="1" x14ac:dyDescent="0.3">
      <c r="A229" s="32">
        <v>3197</v>
      </c>
      <c r="B229" s="9">
        <v>31970</v>
      </c>
      <c r="C229" s="37" t="s">
        <v>184</v>
      </c>
      <c r="D229" s="9" t="s">
        <v>602</v>
      </c>
      <c r="E229" s="9" t="e">
        <f>VLOOKUP(B229,#REF!,8,0)</f>
        <v>#REF!</v>
      </c>
      <c r="F229" s="9">
        <f t="shared" si="4"/>
        <v>31970</v>
      </c>
    </row>
    <row r="230" spans="1:6" ht="15.75" customHeight="1" x14ac:dyDescent="0.3">
      <c r="A230" s="32">
        <v>3332</v>
      </c>
      <c r="B230" s="9">
        <v>33320</v>
      </c>
      <c r="C230" s="37" t="s">
        <v>191</v>
      </c>
      <c r="D230" s="9" t="s">
        <v>602</v>
      </c>
      <c r="E230" s="9" t="e">
        <f>VLOOKUP(B230,#REF!,8,0)</f>
        <v>#REF!</v>
      </c>
      <c r="F230" s="9">
        <f t="shared" si="4"/>
        <v>33320</v>
      </c>
    </row>
    <row r="231" spans="1:6" ht="15.75" customHeight="1" x14ac:dyDescent="0.3">
      <c r="A231" s="32">
        <v>3633</v>
      </c>
      <c r="B231" s="9">
        <v>36330</v>
      </c>
      <c r="C231" s="37" t="s">
        <v>543</v>
      </c>
      <c r="D231" s="9" t="s">
        <v>601</v>
      </c>
      <c r="E231" s="9" t="e">
        <f>VLOOKUP(B231,#REF!,8,0)</f>
        <v>#REF!</v>
      </c>
      <c r="F231" s="9">
        <f t="shared" si="4"/>
        <v>36330</v>
      </c>
    </row>
    <row r="232" spans="1:6" ht="15.75" customHeight="1" x14ac:dyDescent="0.3">
      <c r="A232" s="32">
        <v>3663</v>
      </c>
      <c r="B232" s="9">
        <v>36630</v>
      </c>
      <c r="C232" s="37" t="s">
        <v>544</v>
      </c>
      <c r="D232" s="9" t="s">
        <v>601</v>
      </c>
      <c r="E232" s="9" t="e">
        <f>VLOOKUP(B232,#REF!,8,0)</f>
        <v>#REF!</v>
      </c>
      <c r="F232" s="9">
        <f t="shared" si="4"/>
        <v>36630</v>
      </c>
    </row>
    <row r="233" spans="1:6" ht="15.75" customHeight="1" x14ac:dyDescent="0.3">
      <c r="A233" s="32">
        <v>3688</v>
      </c>
      <c r="B233" s="9">
        <v>36880</v>
      </c>
      <c r="C233" s="37" t="s">
        <v>210</v>
      </c>
      <c r="D233" s="9" t="s">
        <v>601</v>
      </c>
      <c r="E233" s="9" t="e">
        <f>VLOOKUP(B233,#REF!,8,0)</f>
        <v>#REF!</v>
      </c>
      <c r="F233" s="9">
        <f t="shared" si="4"/>
        <v>36880</v>
      </c>
    </row>
    <row r="234" spans="1:6" ht="15.75" customHeight="1" x14ac:dyDescent="0.3">
      <c r="A234" s="32">
        <v>3710</v>
      </c>
      <c r="B234" s="9">
        <v>37100</v>
      </c>
      <c r="C234" s="37" t="s">
        <v>212</v>
      </c>
      <c r="D234" s="9" t="s">
        <v>602</v>
      </c>
      <c r="E234" s="9" t="e">
        <f>VLOOKUP(B234,#REF!,8,0)</f>
        <v>#REF!</v>
      </c>
      <c r="F234" s="9">
        <f t="shared" si="4"/>
        <v>37100</v>
      </c>
    </row>
    <row r="235" spans="1:6" ht="15.75" customHeight="1" x14ac:dyDescent="0.3">
      <c r="A235" s="32">
        <v>3725</v>
      </c>
      <c r="B235" s="9">
        <v>37250</v>
      </c>
      <c r="C235" s="37" t="s">
        <v>214</v>
      </c>
      <c r="D235" s="9" t="s">
        <v>602</v>
      </c>
      <c r="E235" s="9" t="e">
        <f>VLOOKUP(B235,#REF!,8,0)</f>
        <v>#REF!</v>
      </c>
      <c r="F235" s="9">
        <f t="shared" si="4"/>
        <v>37250</v>
      </c>
    </row>
    <row r="236" spans="1:6" ht="15.75" customHeight="1" x14ac:dyDescent="0.3">
      <c r="A236" s="32">
        <v>4151</v>
      </c>
      <c r="B236" s="9">
        <v>41510</v>
      </c>
      <c r="C236" s="37" t="s">
        <v>220</v>
      </c>
      <c r="D236" s="9" t="s">
        <v>602</v>
      </c>
      <c r="E236" s="9" t="e">
        <f>VLOOKUP(B236,#REF!,8,0)</f>
        <v>#REF!</v>
      </c>
      <c r="F236" s="9">
        <f t="shared" si="4"/>
        <v>41510</v>
      </c>
    </row>
    <row r="237" spans="1:6" ht="15.75" customHeight="1" x14ac:dyDescent="0.3">
      <c r="A237" s="32">
        <v>4189</v>
      </c>
      <c r="B237" s="9">
        <v>41890</v>
      </c>
      <c r="C237" s="37" t="s">
        <v>224</v>
      </c>
      <c r="D237" s="9" t="s">
        <v>603</v>
      </c>
      <c r="E237" s="9" t="e">
        <f>VLOOKUP(B237,#REF!,8,0)</f>
        <v>#REF!</v>
      </c>
      <c r="F237" s="9">
        <f t="shared" si="4"/>
        <v>41890</v>
      </c>
    </row>
    <row r="238" spans="1:6" ht="15.75" customHeight="1" x14ac:dyDescent="0.3">
      <c r="A238" s="32">
        <v>4206</v>
      </c>
      <c r="B238" s="9">
        <v>42060</v>
      </c>
      <c r="C238" s="37" t="s">
        <v>227</v>
      </c>
      <c r="D238" s="9" t="s">
        <v>603</v>
      </c>
      <c r="E238" s="9" t="e">
        <f>VLOOKUP(B238,#REF!,8,0)</f>
        <v>#REF!</v>
      </c>
      <c r="F238" s="9">
        <f t="shared" si="4"/>
        <v>42060</v>
      </c>
    </row>
    <row r="239" spans="1:6" ht="15.75" customHeight="1" x14ac:dyDescent="0.3">
      <c r="A239" s="32">
        <v>4211</v>
      </c>
      <c r="B239" s="9">
        <v>42110</v>
      </c>
      <c r="C239" s="37" t="s">
        <v>553</v>
      </c>
      <c r="D239" s="9" t="s">
        <v>603</v>
      </c>
      <c r="E239" s="9" t="e">
        <f>VLOOKUP(B239,#REF!,8,0)</f>
        <v>#REF!</v>
      </c>
      <c r="F239" s="9">
        <f t="shared" si="4"/>
        <v>42110</v>
      </c>
    </row>
    <row r="240" spans="1:6" ht="15.75" customHeight="1" x14ac:dyDescent="0.3">
      <c r="A240" s="32">
        <v>4214</v>
      </c>
      <c r="B240" s="9">
        <v>42140</v>
      </c>
      <c r="C240" s="37" t="s">
        <v>229</v>
      </c>
      <c r="D240" s="9" t="s">
        <v>603</v>
      </c>
      <c r="E240" s="9" t="e">
        <f>VLOOKUP(B240,#REF!,8,0)</f>
        <v>#REF!</v>
      </c>
      <c r="F240" s="9">
        <f t="shared" si="4"/>
        <v>42140</v>
      </c>
    </row>
    <row r="241" spans="1:6" ht="15.75" customHeight="1" x14ac:dyDescent="0.3">
      <c r="A241" s="32">
        <v>4222</v>
      </c>
      <c r="B241" s="9">
        <v>42220</v>
      </c>
      <c r="C241" s="37" t="s">
        <v>230</v>
      </c>
      <c r="D241" s="9" t="s">
        <v>601</v>
      </c>
      <c r="E241" s="9" t="e">
        <f>VLOOKUP(B241,#REF!,8,0)</f>
        <v>#REF!</v>
      </c>
      <c r="F241" s="9">
        <f t="shared" si="4"/>
        <v>42220</v>
      </c>
    </row>
    <row r="242" spans="1:6" ht="15.75" customHeight="1" x14ac:dyDescent="0.3">
      <c r="A242" s="32">
        <v>4271</v>
      </c>
      <c r="B242" s="9">
        <v>42710</v>
      </c>
      <c r="C242" s="37" t="s">
        <v>232</v>
      </c>
      <c r="D242" s="9" t="s">
        <v>602</v>
      </c>
      <c r="E242" s="9" t="e">
        <f>VLOOKUP(B242,#REF!,8,0)</f>
        <v>#REF!</v>
      </c>
      <c r="F242" s="9">
        <f t="shared" si="4"/>
        <v>42710</v>
      </c>
    </row>
    <row r="243" spans="1:6" ht="15.75" customHeight="1" x14ac:dyDescent="0.3">
      <c r="A243" s="32">
        <v>4378</v>
      </c>
      <c r="B243" s="9">
        <v>43780</v>
      </c>
      <c r="C243" s="37" t="s">
        <v>239</v>
      </c>
      <c r="D243" s="9" t="s">
        <v>602</v>
      </c>
      <c r="E243" s="9" t="e">
        <f>VLOOKUP(B243,#REF!,8,0)</f>
        <v>#REF!</v>
      </c>
      <c r="F243" s="9">
        <f t="shared" si="4"/>
        <v>43780</v>
      </c>
    </row>
    <row r="244" spans="1:6" ht="15.75" customHeight="1" x14ac:dyDescent="0.3">
      <c r="A244" s="32">
        <v>5145</v>
      </c>
      <c r="B244" s="9">
        <v>51450</v>
      </c>
      <c r="C244" s="37" t="s">
        <v>249</v>
      </c>
      <c r="D244" s="9" t="s">
        <v>601</v>
      </c>
      <c r="E244" s="9" t="e">
        <f>VLOOKUP(B244,#REF!,8,0)</f>
        <v>#REF!</v>
      </c>
      <c r="F244" s="9">
        <f t="shared" si="4"/>
        <v>51450</v>
      </c>
    </row>
    <row r="245" spans="1:6" ht="15.75" customHeight="1" x14ac:dyDescent="0.3">
      <c r="A245" s="32">
        <v>5152</v>
      </c>
      <c r="B245" s="9">
        <v>51520</v>
      </c>
      <c r="C245" s="37" t="s">
        <v>250</v>
      </c>
      <c r="D245" s="9" t="s">
        <v>601</v>
      </c>
      <c r="E245" s="9" t="e">
        <f>VLOOKUP(B245,#REF!,8,0)</f>
        <v>#REF!</v>
      </c>
      <c r="F245" s="9">
        <f t="shared" si="4"/>
        <v>51520</v>
      </c>
    </row>
    <row r="246" spans="1:6" ht="15.75" customHeight="1" x14ac:dyDescent="0.3">
      <c r="A246" s="32">
        <v>5243</v>
      </c>
      <c r="B246" s="9">
        <v>52430</v>
      </c>
      <c r="C246" s="37" t="s">
        <v>253</v>
      </c>
      <c r="D246" s="9" t="s">
        <v>602</v>
      </c>
      <c r="E246" s="9" t="e">
        <f>VLOOKUP(B246,#REF!,8,0)</f>
        <v>#REF!</v>
      </c>
      <c r="F246" s="9">
        <f t="shared" si="4"/>
        <v>52430</v>
      </c>
    </row>
    <row r="247" spans="1:6" ht="15.75" customHeight="1" x14ac:dyDescent="0.3">
      <c r="A247" s="32">
        <v>5440</v>
      </c>
      <c r="B247" s="9">
        <v>54400</v>
      </c>
      <c r="C247" s="37" t="s">
        <v>266</v>
      </c>
      <c r="D247" s="9" t="s">
        <v>602</v>
      </c>
      <c r="E247" s="9" t="e">
        <f>VLOOKUP(B247,#REF!,8,0)</f>
        <v>#REF!</v>
      </c>
      <c r="F247" s="9">
        <f t="shared" si="4"/>
        <v>54400</v>
      </c>
    </row>
    <row r="248" spans="1:6" ht="15.75" customHeight="1" x14ac:dyDescent="0.3">
      <c r="A248" s="32">
        <v>5586</v>
      </c>
      <c r="B248" s="9">
        <v>55860</v>
      </c>
      <c r="C248" s="37" t="s">
        <v>269</v>
      </c>
      <c r="D248" s="9" t="s">
        <v>602</v>
      </c>
      <c r="E248" s="9" t="e">
        <f>VLOOKUP(B248,#REF!,8,0)</f>
        <v>#REF!</v>
      </c>
      <c r="F248" s="9">
        <f t="shared" si="4"/>
        <v>55860</v>
      </c>
    </row>
    <row r="249" spans="1:6" ht="15.75" customHeight="1" x14ac:dyDescent="0.3">
      <c r="A249" s="32">
        <v>5663</v>
      </c>
      <c r="B249" s="9">
        <v>56630</v>
      </c>
      <c r="C249" s="37" t="s">
        <v>271</v>
      </c>
      <c r="D249" s="9" t="s">
        <v>602</v>
      </c>
      <c r="E249" s="9" t="e">
        <f>VLOOKUP(B249,#REF!,8,0)</f>
        <v>#REF!</v>
      </c>
      <c r="F249" s="9">
        <f t="shared" si="4"/>
        <v>56630</v>
      </c>
    </row>
    <row r="250" spans="1:6" ht="15.75" customHeight="1" x14ac:dyDescent="0.3">
      <c r="A250" s="32">
        <v>5702</v>
      </c>
      <c r="B250" s="9">
        <v>57020</v>
      </c>
      <c r="C250" s="37" t="s">
        <v>275</v>
      </c>
      <c r="D250" s="9" t="s">
        <v>603</v>
      </c>
      <c r="E250" s="9" t="e">
        <f>VLOOKUP(B250,#REF!,8,0)</f>
        <v>#REF!</v>
      </c>
      <c r="F250" s="9">
        <f t="shared" si="4"/>
        <v>57020</v>
      </c>
    </row>
    <row r="251" spans="1:6" ht="15.75" customHeight="1" x14ac:dyDescent="0.3">
      <c r="A251" s="32">
        <v>5774</v>
      </c>
      <c r="B251" s="9">
        <v>57740</v>
      </c>
      <c r="C251" s="37" t="s">
        <v>277</v>
      </c>
      <c r="D251" s="9" t="s">
        <v>603</v>
      </c>
      <c r="E251" s="9" t="e">
        <f>VLOOKUP(B251,#REF!,8,0)</f>
        <v>#REF!</v>
      </c>
      <c r="F251" s="9">
        <f t="shared" si="4"/>
        <v>57740</v>
      </c>
    </row>
    <row r="252" spans="1:6" ht="15.75" customHeight="1" x14ac:dyDescent="0.3">
      <c r="A252" s="32">
        <v>7123</v>
      </c>
      <c r="B252" s="9">
        <v>71230</v>
      </c>
      <c r="C252" s="37" t="s">
        <v>545</v>
      </c>
      <c r="D252" s="9" t="s">
        <v>601</v>
      </c>
      <c r="E252" s="9" t="e">
        <f>VLOOKUP(B252,#REF!,8,0)</f>
        <v>#REF!</v>
      </c>
      <c r="F252" s="9">
        <f t="shared" si="4"/>
        <v>71230</v>
      </c>
    </row>
    <row r="253" spans="1:6" ht="15.75" customHeight="1" x14ac:dyDescent="0.3">
      <c r="A253" s="32">
        <v>7184</v>
      </c>
      <c r="B253" s="9">
        <v>71840</v>
      </c>
      <c r="C253" s="37" t="s">
        <v>287</v>
      </c>
      <c r="D253" s="9" t="s">
        <v>602</v>
      </c>
      <c r="E253" s="9" t="e">
        <f>VLOOKUP(B253,#REF!,8,0)</f>
        <v>#REF!</v>
      </c>
      <c r="F253" s="9">
        <f t="shared" si="4"/>
        <v>71840</v>
      </c>
    </row>
    <row r="254" spans="1:6" ht="15.75" customHeight="1" x14ac:dyDescent="0.3">
      <c r="A254" s="32">
        <v>7207</v>
      </c>
      <c r="B254" s="9">
        <v>72070</v>
      </c>
      <c r="C254" s="37" t="s">
        <v>289</v>
      </c>
      <c r="D254" s="9" t="s">
        <v>602</v>
      </c>
      <c r="E254" s="9" t="e">
        <f>VLOOKUP(B254,#REF!,8,0)</f>
        <v>#REF!</v>
      </c>
      <c r="F254" s="9">
        <f t="shared" si="4"/>
        <v>72070</v>
      </c>
    </row>
    <row r="255" spans="1:6" ht="15.75" customHeight="1" x14ac:dyDescent="0.3">
      <c r="A255" s="32">
        <v>7246</v>
      </c>
      <c r="B255" s="9">
        <v>72460</v>
      </c>
      <c r="C255" s="37" t="s">
        <v>546</v>
      </c>
      <c r="D255" s="9" t="s">
        <v>601</v>
      </c>
      <c r="E255" s="9" t="e">
        <f>VLOOKUP(B255,#REF!,8,0)</f>
        <v>#REF!</v>
      </c>
      <c r="F255" s="9">
        <f t="shared" si="4"/>
        <v>72460</v>
      </c>
    </row>
    <row r="256" spans="1:6" ht="15.75" customHeight="1" x14ac:dyDescent="0.3">
      <c r="A256" s="32">
        <v>7256</v>
      </c>
      <c r="B256" s="9">
        <v>72560</v>
      </c>
      <c r="C256" s="37" t="s">
        <v>296</v>
      </c>
      <c r="D256" s="9" t="s">
        <v>602</v>
      </c>
      <c r="E256" s="9" t="e">
        <f>VLOOKUP(B256,#REF!,8,0)</f>
        <v>#REF!</v>
      </c>
      <c r="F256" s="9">
        <f t="shared" si="4"/>
        <v>72560</v>
      </c>
    </row>
    <row r="257" spans="1:6" ht="15.75" customHeight="1" x14ac:dyDescent="0.3">
      <c r="A257" s="32">
        <v>7257</v>
      </c>
      <c r="B257" s="9">
        <v>72570</v>
      </c>
      <c r="C257" s="37" t="s">
        <v>297</v>
      </c>
      <c r="D257" s="9" t="s">
        <v>601</v>
      </c>
      <c r="E257" s="9" t="e">
        <f>VLOOKUP(B257,#REF!,8,0)</f>
        <v>#REF!</v>
      </c>
      <c r="F257" s="9">
        <f t="shared" si="4"/>
        <v>72570</v>
      </c>
    </row>
    <row r="258" spans="1:6" ht="15.75" customHeight="1" x14ac:dyDescent="0.3">
      <c r="A258" s="32">
        <v>7259</v>
      </c>
      <c r="B258" s="9">
        <v>72590</v>
      </c>
      <c r="C258" s="37" t="s">
        <v>299</v>
      </c>
      <c r="D258" s="9" t="s">
        <v>601</v>
      </c>
      <c r="E258" s="9" t="e">
        <f>VLOOKUP(B258,#REF!,8,0)</f>
        <v>#REF!</v>
      </c>
      <c r="F258" s="9">
        <f t="shared" si="4"/>
        <v>72590</v>
      </c>
    </row>
    <row r="259" spans="1:6" ht="15.75" customHeight="1" x14ac:dyDescent="0.3">
      <c r="A259" s="32">
        <v>7266</v>
      </c>
      <c r="B259" s="9">
        <v>72660</v>
      </c>
      <c r="C259" s="37" t="s">
        <v>300</v>
      </c>
      <c r="D259" s="9" t="s">
        <v>601</v>
      </c>
      <c r="E259" s="9" t="e">
        <f>VLOOKUP(B259,#REF!,8,0)</f>
        <v>#REF!</v>
      </c>
      <c r="F259" s="9">
        <f t="shared" si="4"/>
        <v>72660</v>
      </c>
    </row>
    <row r="260" spans="1:6" ht="15.75" customHeight="1" x14ac:dyDescent="0.3">
      <c r="A260" s="32">
        <v>7293</v>
      </c>
      <c r="B260" s="9">
        <v>72930</v>
      </c>
      <c r="C260" s="37" t="s">
        <v>303</v>
      </c>
      <c r="D260" s="9" t="s">
        <v>601</v>
      </c>
      <c r="E260" s="9" t="e">
        <f>VLOOKUP(B260,#REF!,8,0)</f>
        <v>#REF!</v>
      </c>
      <c r="F260" s="9">
        <f t="shared" si="4"/>
        <v>72930</v>
      </c>
    </row>
    <row r="261" spans="1:6" ht="15.75" customHeight="1" x14ac:dyDescent="0.3">
      <c r="A261" s="32">
        <v>7311</v>
      </c>
      <c r="B261" s="9">
        <v>73110</v>
      </c>
      <c r="C261" s="37" t="s">
        <v>305</v>
      </c>
      <c r="D261" s="9" t="s">
        <v>602</v>
      </c>
      <c r="E261" s="9" t="e">
        <f>VLOOKUP(B261,#REF!,8,0)</f>
        <v>#REF!</v>
      </c>
      <c r="F261" s="9">
        <f t="shared" ref="F261:F283" si="5">B261</f>
        <v>73110</v>
      </c>
    </row>
    <row r="262" spans="1:6" ht="15.75" customHeight="1" x14ac:dyDescent="0.3">
      <c r="A262" s="32">
        <v>7421</v>
      </c>
      <c r="B262" s="9">
        <v>74210</v>
      </c>
      <c r="C262" s="37" t="s">
        <v>312</v>
      </c>
      <c r="D262" s="9" t="s">
        <v>602</v>
      </c>
      <c r="E262" s="9" t="e">
        <f>VLOOKUP(B262,#REF!,8,0)</f>
        <v>#REF!</v>
      </c>
      <c r="F262" s="9">
        <f t="shared" si="5"/>
        <v>74210</v>
      </c>
    </row>
    <row r="263" spans="1:6" ht="15.75" customHeight="1" x14ac:dyDescent="0.3">
      <c r="A263" s="32">
        <v>7430</v>
      </c>
      <c r="B263" s="9">
        <v>74300</v>
      </c>
      <c r="C263" s="37" t="s">
        <v>313</v>
      </c>
      <c r="D263" s="9" t="s">
        <v>602</v>
      </c>
      <c r="E263" s="9" t="e">
        <f>VLOOKUP(B263,#REF!,8,0)</f>
        <v>#REF!</v>
      </c>
      <c r="F263" s="9">
        <f t="shared" si="5"/>
        <v>74300</v>
      </c>
    </row>
    <row r="264" spans="1:6" ht="15.75" customHeight="1" x14ac:dyDescent="0.3">
      <c r="A264" s="32">
        <v>7545</v>
      </c>
      <c r="B264" s="9">
        <v>75450</v>
      </c>
      <c r="C264" s="37" t="s">
        <v>317</v>
      </c>
      <c r="D264" s="9" t="s">
        <v>602</v>
      </c>
      <c r="E264" s="9" t="e">
        <f>VLOOKUP(B264,#REF!,8,0)</f>
        <v>#REF!</v>
      </c>
      <c r="F264" s="9">
        <f t="shared" si="5"/>
        <v>75450</v>
      </c>
    </row>
    <row r="265" spans="1:6" ht="15.75" customHeight="1" x14ac:dyDescent="0.3">
      <c r="A265" s="32">
        <v>7546</v>
      </c>
      <c r="B265" s="9">
        <v>75460</v>
      </c>
      <c r="C265" s="37" t="s">
        <v>440</v>
      </c>
      <c r="D265" s="9" t="s">
        <v>602</v>
      </c>
      <c r="E265" s="9" t="e">
        <f>VLOOKUP(B265,#REF!,8,0)</f>
        <v>#REF!</v>
      </c>
      <c r="F265" s="9">
        <f t="shared" si="5"/>
        <v>75460</v>
      </c>
    </row>
    <row r="266" spans="1:6" ht="15.75" customHeight="1" x14ac:dyDescent="0.3">
      <c r="A266" s="32">
        <v>7559</v>
      </c>
      <c r="B266" s="9">
        <v>75590</v>
      </c>
      <c r="C266" s="37" t="s">
        <v>318</v>
      </c>
      <c r="D266" s="9" t="s">
        <v>603</v>
      </c>
      <c r="E266" s="9" t="e">
        <f>VLOOKUP(B266,#REF!,8,0)</f>
        <v>#REF!</v>
      </c>
      <c r="F266" s="9">
        <f t="shared" si="5"/>
        <v>75590</v>
      </c>
    </row>
    <row r="267" spans="1:6" ht="15.75" customHeight="1" x14ac:dyDescent="0.3">
      <c r="A267" s="32">
        <v>7594</v>
      </c>
      <c r="B267" s="9">
        <v>75940</v>
      </c>
      <c r="C267" s="37" t="s">
        <v>547</v>
      </c>
      <c r="D267" s="9" t="s">
        <v>602</v>
      </c>
      <c r="E267" s="9" t="e">
        <f>VLOOKUP(B267,#REF!,8,0)</f>
        <v>#REF!</v>
      </c>
      <c r="F267" s="9">
        <f t="shared" si="5"/>
        <v>75940</v>
      </c>
    </row>
    <row r="268" spans="1:6" ht="15.75" customHeight="1" x14ac:dyDescent="0.3">
      <c r="A268" s="32">
        <v>7608</v>
      </c>
      <c r="B268" s="9">
        <v>76080</v>
      </c>
      <c r="C268" s="37" t="s">
        <v>323</v>
      </c>
      <c r="D268" s="9" t="s">
        <v>603</v>
      </c>
      <c r="E268" s="9" t="e">
        <f>VLOOKUP(B268,#REF!,8,0)</f>
        <v>#REF!</v>
      </c>
      <c r="F268" s="9">
        <f t="shared" si="5"/>
        <v>76080</v>
      </c>
    </row>
    <row r="269" spans="1:6" ht="15.75" customHeight="1" x14ac:dyDescent="0.3">
      <c r="A269" s="32">
        <v>7628</v>
      </c>
      <c r="B269" s="9">
        <v>76280</v>
      </c>
      <c r="C269" s="37" t="s">
        <v>441</v>
      </c>
      <c r="D269" s="9" t="s">
        <v>603</v>
      </c>
      <c r="E269" s="9" t="e">
        <f>VLOOKUP(B269,#REF!,8,0)</f>
        <v>#REF!</v>
      </c>
      <c r="F269" s="9">
        <f t="shared" si="5"/>
        <v>76280</v>
      </c>
    </row>
    <row r="270" spans="1:6" ht="15.75" customHeight="1" x14ac:dyDescent="0.3">
      <c r="A270" s="32">
        <v>7642</v>
      </c>
      <c r="B270" s="9">
        <v>76420</v>
      </c>
      <c r="C270" s="37" t="s">
        <v>328</v>
      </c>
      <c r="D270" s="9" t="s">
        <v>602</v>
      </c>
      <c r="E270" s="9" t="e">
        <f>VLOOKUP(B270,#REF!,8,0)</f>
        <v>#REF!</v>
      </c>
      <c r="F270" s="9">
        <f t="shared" si="5"/>
        <v>76420</v>
      </c>
    </row>
    <row r="271" spans="1:6" ht="15.75" customHeight="1" x14ac:dyDescent="0.3">
      <c r="A271" s="32">
        <v>7672</v>
      </c>
      <c r="B271" s="9">
        <v>76720</v>
      </c>
      <c r="C271" s="37" t="s">
        <v>548</v>
      </c>
      <c r="D271" s="92" t="s">
        <v>601</v>
      </c>
      <c r="E271" s="9" t="e">
        <f>VLOOKUP(B271,#REF!,8,0)</f>
        <v>#REF!</v>
      </c>
      <c r="F271" s="9">
        <f t="shared" si="5"/>
        <v>76720</v>
      </c>
    </row>
    <row r="272" spans="1:6" ht="15.75" customHeight="1" x14ac:dyDescent="0.3">
      <c r="A272" s="32">
        <v>7678</v>
      </c>
      <c r="B272" s="9">
        <v>76780</v>
      </c>
      <c r="C272" s="37" t="s">
        <v>331</v>
      </c>
      <c r="D272" s="9" t="s">
        <v>603</v>
      </c>
      <c r="E272" s="9" t="e">
        <f>VLOOKUP(B272,#REF!,8,0)</f>
        <v>#REF!</v>
      </c>
      <c r="F272" s="9">
        <f t="shared" si="5"/>
        <v>76780</v>
      </c>
    </row>
    <row r="273" spans="1:6" ht="15.75" customHeight="1" x14ac:dyDescent="0.3">
      <c r="A273" s="32">
        <v>7711</v>
      </c>
      <c r="B273" s="9">
        <v>77110</v>
      </c>
      <c r="C273" s="37" t="s">
        <v>332</v>
      </c>
      <c r="D273" s="9" t="s">
        <v>602</v>
      </c>
      <c r="E273" s="9" t="e">
        <f>VLOOKUP(B273,#REF!,8,0)</f>
        <v>#REF!</v>
      </c>
      <c r="F273" s="9">
        <f t="shared" si="5"/>
        <v>77110</v>
      </c>
    </row>
    <row r="274" spans="1:6" ht="15.75" customHeight="1" x14ac:dyDescent="0.3">
      <c r="A274" s="32">
        <v>7725</v>
      </c>
      <c r="B274" s="9">
        <v>77250</v>
      </c>
      <c r="C274" s="37" t="s">
        <v>336</v>
      </c>
      <c r="D274" s="9" t="s">
        <v>602</v>
      </c>
      <c r="E274" s="9" t="e">
        <f>VLOOKUP(B274,#REF!,8,0)</f>
        <v>#REF!</v>
      </c>
      <c r="F274" s="9">
        <f t="shared" si="5"/>
        <v>77250</v>
      </c>
    </row>
    <row r="275" spans="1:6" ht="15.75" customHeight="1" x14ac:dyDescent="0.3">
      <c r="A275" s="32">
        <v>7752</v>
      </c>
      <c r="B275" s="9">
        <v>77520</v>
      </c>
      <c r="C275" s="37" t="s">
        <v>340</v>
      </c>
      <c r="D275" s="9" t="s">
        <v>601</v>
      </c>
      <c r="E275" s="9" t="e">
        <f>VLOOKUP(B275,#REF!,8,0)</f>
        <v>#REF!</v>
      </c>
      <c r="F275" s="9">
        <f t="shared" si="5"/>
        <v>77520</v>
      </c>
    </row>
    <row r="276" spans="1:6" ht="15.75" customHeight="1" x14ac:dyDescent="0.3">
      <c r="A276" s="32">
        <v>8312</v>
      </c>
      <c r="B276" s="9">
        <v>83120</v>
      </c>
      <c r="C276" s="37" t="s">
        <v>353</v>
      </c>
      <c r="D276" s="9" t="s">
        <v>602</v>
      </c>
      <c r="E276" s="9" t="e">
        <f>VLOOKUP(B276,#REF!,8,0)</f>
        <v>#REF!</v>
      </c>
      <c r="F276" s="9">
        <f t="shared" si="5"/>
        <v>83120</v>
      </c>
    </row>
    <row r="277" spans="1:6" ht="15.75" customHeight="1" x14ac:dyDescent="0.3">
      <c r="A277" s="32">
        <v>8433</v>
      </c>
      <c r="B277" s="9">
        <v>84330</v>
      </c>
      <c r="C277" s="37" t="s">
        <v>549</v>
      </c>
      <c r="D277" s="9" t="s">
        <v>602</v>
      </c>
      <c r="E277" s="9" t="e">
        <f>VLOOKUP(B277,#REF!,8,0)</f>
        <v>#REF!</v>
      </c>
      <c r="F277" s="9">
        <f t="shared" si="5"/>
        <v>84330</v>
      </c>
    </row>
    <row r="278" spans="1:6" ht="15.75" customHeight="1" x14ac:dyDescent="0.3">
      <c r="A278" s="32">
        <v>8469</v>
      </c>
      <c r="B278" s="9">
        <v>84690</v>
      </c>
      <c r="C278" s="37" t="s">
        <v>366</v>
      </c>
      <c r="D278" s="9" t="s">
        <v>603</v>
      </c>
      <c r="E278" s="9" t="e">
        <f>VLOOKUP(B278,#REF!,8,0)</f>
        <v>#REF!</v>
      </c>
      <c r="F278" s="9">
        <f t="shared" si="5"/>
        <v>84690</v>
      </c>
    </row>
    <row r="279" spans="1:6" ht="15.75" customHeight="1" x14ac:dyDescent="0.3">
      <c r="A279" s="32">
        <v>8487</v>
      </c>
      <c r="B279" s="9">
        <v>84870</v>
      </c>
      <c r="C279" s="37" t="s">
        <v>367</v>
      </c>
      <c r="D279" s="9" t="s">
        <v>602</v>
      </c>
      <c r="E279" s="9" t="e">
        <f>VLOOKUP(B279,#REF!,8,0)</f>
        <v>#REF!</v>
      </c>
      <c r="F279" s="9">
        <f t="shared" si="5"/>
        <v>84870</v>
      </c>
    </row>
    <row r="280" spans="1:6" ht="15.75" customHeight="1" x14ac:dyDescent="0.3">
      <c r="A280" s="32">
        <v>8609</v>
      </c>
      <c r="B280" s="9">
        <v>86090</v>
      </c>
      <c r="C280" s="37" t="s">
        <v>374</v>
      </c>
      <c r="D280" s="9" t="s">
        <v>601</v>
      </c>
      <c r="E280" s="9" t="e">
        <f>VLOOKUP(B280,#REF!,8,0)</f>
        <v>#REF!</v>
      </c>
      <c r="F280" s="9">
        <f t="shared" si="5"/>
        <v>86090</v>
      </c>
    </row>
    <row r="281" spans="1:6" ht="15.75" customHeight="1" x14ac:dyDescent="0.3">
      <c r="A281" s="32">
        <v>8667</v>
      </c>
      <c r="B281" s="9">
        <v>86670</v>
      </c>
      <c r="C281" s="37" t="s">
        <v>376</v>
      </c>
      <c r="D281" s="9" t="s">
        <v>602</v>
      </c>
      <c r="E281" s="9" t="e">
        <f>VLOOKUP(B281,#REF!,8,0)</f>
        <v>#REF!</v>
      </c>
      <c r="F281" s="9">
        <f t="shared" si="5"/>
        <v>86670</v>
      </c>
    </row>
    <row r="282" spans="1:6" ht="15.75" customHeight="1" x14ac:dyDescent="0.3">
      <c r="A282" s="32">
        <v>8686</v>
      </c>
      <c r="B282" s="9">
        <v>86860</v>
      </c>
      <c r="C282" s="37" t="s">
        <v>377</v>
      </c>
      <c r="D282" s="9" t="s">
        <v>602</v>
      </c>
      <c r="E282" s="9" t="e">
        <f>VLOOKUP(B282,#REF!,8,0)</f>
        <v>#REF!</v>
      </c>
      <c r="F282" s="9">
        <f t="shared" si="5"/>
        <v>86860</v>
      </c>
    </row>
    <row r="283" spans="1:6" ht="15.75" customHeight="1" x14ac:dyDescent="0.3">
      <c r="A283" s="32">
        <v>8688</v>
      </c>
      <c r="B283" s="9">
        <v>86880</v>
      </c>
      <c r="C283" s="37" t="s">
        <v>378</v>
      </c>
      <c r="D283" s="9" t="s">
        <v>602</v>
      </c>
      <c r="E283" s="9" t="e">
        <f>VLOOKUP(B283,#REF!,8,0)</f>
        <v>#REF!</v>
      </c>
      <c r="F283" s="9">
        <f t="shared" si="5"/>
        <v>86880</v>
      </c>
    </row>
    <row r="284" spans="1:6" ht="15.75" customHeight="1" x14ac:dyDescent="0.3">
      <c r="A284" s="32">
        <v>4232</v>
      </c>
      <c r="B284" s="44">
        <v>42320</v>
      </c>
      <c r="C284" s="37" t="s">
        <v>1098</v>
      </c>
      <c r="D284" s="9" t="s">
        <v>603</v>
      </c>
      <c r="E284" t="s">
        <v>515</v>
      </c>
      <c r="F284" s="44">
        <v>42320</v>
      </c>
    </row>
    <row r="285" spans="1:6" ht="15.75" customHeight="1" x14ac:dyDescent="0.3"/>
    <row r="286" spans="1:6" ht="15.75" customHeight="1" x14ac:dyDescent="0.3"/>
    <row r="287" spans="1:6" ht="15.75" customHeight="1" x14ac:dyDescent="0.3"/>
    <row r="288" spans="1: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sheetData>
  <autoFilter ref="A1:G284" xr:uid="{00000000-0001-0000-0700-000000000000}"/>
  <pageMargins left="0.7" right="0.7" top="0.75" bottom="0.75" header="0" footer="0"/>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B621-7B37-473D-B1CF-47DE81BC8337}">
  <sheetPr filterMode="1"/>
  <dimension ref="A1:F296"/>
  <sheetViews>
    <sheetView zoomScaleNormal="100" workbookViewId="0">
      <pane ySplit="1" topLeftCell="A213" activePane="bottomLeft" state="frozen"/>
      <selection activeCell="D1" sqref="D1"/>
      <selection pane="bottomLeft" activeCell="B280" sqref="B280"/>
    </sheetView>
  </sheetViews>
  <sheetFormatPr defaultColWidth="8.77734375" defaultRowHeight="14.4" x14ac:dyDescent="0.3"/>
  <cols>
    <col min="1" max="1" width="17.33203125" style="43" customWidth="1"/>
    <col min="2" max="2" width="26.109375" style="43" customWidth="1"/>
    <col min="3" max="3" width="39.44140625" style="43" bestFit="1" customWidth="1"/>
    <col min="4" max="4" width="9.44140625" style="43" bestFit="1" customWidth="1"/>
    <col min="5" max="5" width="39.6640625" style="43" bestFit="1" customWidth="1"/>
    <col min="6" max="6" width="16.109375" style="43" bestFit="1" customWidth="1"/>
    <col min="7" max="16384" width="8.77734375" style="43"/>
  </cols>
  <sheetData>
    <row r="1" spans="1:6" x14ac:dyDescent="0.3">
      <c r="A1" s="72" t="s">
        <v>66</v>
      </c>
      <c r="B1" s="55" t="s">
        <v>605</v>
      </c>
      <c r="C1" s="55" t="s">
        <v>67</v>
      </c>
      <c r="D1" s="55" t="s">
        <v>68</v>
      </c>
      <c r="E1" s="72" t="s">
        <v>606</v>
      </c>
      <c r="F1" s="55" t="s">
        <v>1073</v>
      </c>
    </row>
    <row r="2" spans="1:6" hidden="1" x14ac:dyDescent="0.3">
      <c r="A2" s="55">
        <v>37180</v>
      </c>
      <c r="B2" s="55" t="s">
        <v>607</v>
      </c>
      <c r="C2" s="55" t="s">
        <v>608</v>
      </c>
      <c r="D2" s="55" t="s">
        <v>75</v>
      </c>
      <c r="E2" s="55" t="s">
        <v>609</v>
      </c>
      <c r="F2" s="55" t="s">
        <v>1074</v>
      </c>
    </row>
    <row r="3" spans="1:6" x14ac:dyDescent="0.3">
      <c r="A3" s="55">
        <v>41450</v>
      </c>
      <c r="B3" s="55" t="s">
        <v>610</v>
      </c>
      <c r="C3" s="55" t="s">
        <v>219</v>
      </c>
      <c r="D3" s="55" t="s">
        <v>138</v>
      </c>
      <c r="E3" s="55" t="s">
        <v>611</v>
      </c>
      <c r="F3" s="55" t="s">
        <v>1074</v>
      </c>
    </row>
    <row r="4" spans="1:6" hidden="1" x14ac:dyDescent="0.3">
      <c r="A4" s="55">
        <v>31070</v>
      </c>
      <c r="B4" s="55" t="s">
        <v>612</v>
      </c>
      <c r="C4" s="55" t="s">
        <v>174</v>
      </c>
      <c r="D4" s="55" t="s">
        <v>75</v>
      </c>
      <c r="E4" s="55" t="s">
        <v>613</v>
      </c>
      <c r="F4" s="55" t="s">
        <v>1074</v>
      </c>
    </row>
    <row r="5" spans="1:6" x14ac:dyDescent="0.3">
      <c r="A5" s="55">
        <v>75040</v>
      </c>
      <c r="B5" s="55" t="s">
        <v>614</v>
      </c>
      <c r="C5" s="55" t="s">
        <v>143</v>
      </c>
      <c r="D5" s="55" t="s">
        <v>138</v>
      </c>
      <c r="E5" s="55" t="s">
        <v>615</v>
      </c>
      <c r="F5" s="55" t="s">
        <v>1074</v>
      </c>
    </row>
    <row r="6" spans="1:6" hidden="1" x14ac:dyDescent="0.3">
      <c r="A6" s="55">
        <v>36080</v>
      </c>
      <c r="B6" s="55" t="s">
        <v>616</v>
      </c>
      <c r="C6" s="55" t="s">
        <v>617</v>
      </c>
      <c r="D6" s="55" t="s">
        <v>75</v>
      </c>
      <c r="E6" s="55" t="s">
        <v>618</v>
      </c>
      <c r="F6" s="55" t="s">
        <v>1074</v>
      </c>
    </row>
    <row r="7" spans="1:6" hidden="1" x14ac:dyDescent="0.3">
      <c r="A7" s="55">
        <v>81240</v>
      </c>
      <c r="B7" s="55" t="s">
        <v>619</v>
      </c>
      <c r="C7" s="55" t="s">
        <v>346</v>
      </c>
      <c r="D7" s="55" t="s">
        <v>112</v>
      </c>
      <c r="E7" s="55" t="s">
        <v>620</v>
      </c>
      <c r="F7" s="55" t="s">
        <v>1074</v>
      </c>
    </row>
    <row r="8" spans="1:6" hidden="1" x14ac:dyDescent="0.3">
      <c r="A8" s="55">
        <v>83690</v>
      </c>
      <c r="B8" s="55" t="s">
        <v>621</v>
      </c>
      <c r="C8" s="55" t="s">
        <v>622</v>
      </c>
      <c r="D8" s="55" t="s">
        <v>75</v>
      </c>
      <c r="E8" s="55" t="s">
        <v>623</v>
      </c>
      <c r="F8" s="55" t="s">
        <v>1074</v>
      </c>
    </row>
    <row r="9" spans="1:6" x14ac:dyDescent="0.3">
      <c r="A9" s="55">
        <v>75350</v>
      </c>
      <c r="B9" s="55" t="s">
        <v>624</v>
      </c>
      <c r="C9" s="55" t="s">
        <v>164</v>
      </c>
      <c r="D9" s="55" t="s">
        <v>138</v>
      </c>
      <c r="E9" s="55" t="s">
        <v>625</v>
      </c>
      <c r="F9" s="55" t="s">
        <v>1074</v>
      </c>
    </row>
    <row r="10" spans="1:6" hidden="1" x14ac:dyDescent="0.3">
      <c r="A10" s="55">
        <v>55660</v>
      </c>
      <c r="B10" s="55" t="s">
        <v>626</v>
      </c>
      <c r="C10" s="55" t="s">
        <v>268</v>
      </c>
      <c r="D10" s="55" t="s">
        <v>112</v>
      </c>
      <c r="E10" s="55" t="s">
        <v>627</v>
      </c>
      <c r="F10" s="55" t="s">
        <v>1074</v>
      </c>
    </row>
    <row r="11" spans="1:6" hidden="1" x14ac:dyDescent="0.3">
      <c r="A11" s="55">
        <v>74390</v>
      </c>
      <c r="B11" s="55" t="s">
        <v>628</v>
      </c>
      <c r="C11" s="55" t="s">
        <v>315</v>
      </c>
      <c r="D11" s="55" t="s">
        <v>75</v>
      </c>
      <c r="E11" s="55" t="s">
        <v>629</v>
      </c>
      <c r="F11" s="55" t="s">
        <v>1074</v>
      </c>
    </row>
    <row r="12" spans="1:6" hidden="1" x14ac:dyDescent="0.3">
      <c r="A12" s="55">
        <v>74380</v>
      </c>
      <c r="B12" s="55" t="s">
        <v>630</v>
      </c>
      <c r="C12" s="55" t="s">
        <v>314</v>
      </c>
      <c r="D12" s="55" t="s">
        <v>75</v>
      </c>
      <c r="E12" s="55" t="s">
        <v>631</v>
      </c>
      <c r="F12" s="55" t="s">
        <v>1074</v>
      </c>
    </row>
    <row r="13" spans="1:6" hidden="1" x14ac:dyDescent="0.3">
      <c r="A13" s="55">
        <v>43800</v>
      </c>
      <c r="B13" s="55" t="s">
        <v>632</v>
      </c>
      <c r="C13" s="55" t="s">
        <v>240</v>
      </c>
      <c r="D13" s="55" t="s">
        <v>112</v>
      </c>
      <c r="E13" s="55" t="s">
        <v>633</v>
      </c>
      <c r="F13" s="55" t="s">
        <v>1074</v>
      </c>
    </row>
    <row r="14" spans="1:6" hidden="1" x14ac:dyDescent="0.3">
      <c r="A14" s="55">
        <v>81060</v>
      </c>
      <c r="B14" s="55" t="s">
        <v>634</v>
      </c>
      <c r="C14" s="55" t="s">
        <v>344</v>
      </c>
      <c r="D14" s="55" t="s">
        <v>112</v>
      </c>
      <c r="E14" s="55" t="s">
        <v>635</v>
      </c>
      <c r="F14" s="55" t="s">
        <v>1074</v>
      </c>
    </row>
    <row r="15" spans="1:6" hidden="1" x14ac:dyDescent="0.3">
      <c r="A15" s="55">
        <v>36180</v>
      </c>
      <c r="B15" s="55" t="s">
        <v>636</v>
      </c>
      <c r="C15" s="55" t="s">
        <v>99</v>
      </c>
      <c r="D15" s="55" t="s">
        <v>75</v>
      </c>
      <c r="E15" s="55" t="s">
        <v>637</v>
      </c>
      <c r="F15" s="55" t="s">
        <v>1074</v>
      </c>
    </row>
    <row r="16" spans="1:6" hidden="1" x14ac:dyDescent="0.3">
      <c r="A16" s="55">
        <v>34490</v>
      </c>
      <c r="B16" s="55" t="s">
        <v>638</v>
      </c>
      <c r="C16" s="55" t="s">
        <v>198</v>
      </c>
      <c r="D16" s="55" t="s">
        <v>75</v>
      </c>
      <c r="E16" s="55" t="s">
        <v>639</v>
      </c>
      <c r="F16" s="55" t="s">
        <v>1074</v>
      </c>
    </row>
    <row r="17" spans="1:6" hidden="1" x14ac:dyDescent="0.3">
      <c r="A17" s="55">
        <v>84230</v>
      </c>
      <c r="B17" s="55" t="s">
        <v>640</v>
      </c>
      <c r="C17" s="55" t="s">
        <v>641</v>
      </c>
      <c r="D17" s="55" t="s">
        <v>75</v>
      </c>
      <c r="E17" s="55" t="s">
        <v>642</v>
      </c>
      <c r="F17" s="55" t="s">
        <v>1074</v>
      </c>
    </row>
    <row r="18" spans="1:6" hidden="1" x14ac:dyDescent="0.3">
      <c r="A18" s="55">
        <v>37460</v>
      </c>
      <c r="B18" s="55" t="s">
        <v>643</v>
      </c>
      <c r="C18" s="55" t="s">
        <v>644</v>
      </c>
      <c r="D18" s="55" t="s">
        <v>75</v>
      </c>
      <c r="E18" s="55" t="s">
        <v>645</v>
      </c>
      <c r="F18" s="55" t="s">
        <v>1074</v>
      </c>
    </row>
    <row r="19" spans="1:6" x14ac:dyDescent="0.3">
      <c r="A19" s="55">
        <v>72070</v>
      </c>
      <c r="B19" s="55" t="s">
        <v>646</v>
      </c>
      <c r="C19" s="55" t="s">
        <v>559</v>
      </c>
      <c r="D19" s="55" t="s">
        <v>138</v>
      </c>
      <c r="E19" s="55" t="s">
        <v>647</v>
      </c>
      <c r="F19" s="55" t="s">
        <v>1074</v>
      </c>
    </row>
    <row r="20" spans="1:6" x14ac:dyDescent="0.3">
      <c r="A20" s="55">
        <v>71820</v>
      </c>
      <c r="B20" s="55" t="s">
        <v>648</v>
      </c>
      <c r="C20" s="55" t="s">
        <v>437</v>
      </c>
      <c r="D20" s="55" t="s">
        <v>138</v>
      </c>
      <c r="E20" s="55" t="s">
        <v>649</v>
      </c>
      <c r="F20" s="55" t="s">
        <v>1074</v>
      </c>
    </row>
    <row r="21" spans="1:6" x14ac:dyDescent="0.3">
      <c r="A21" s="55">
        <v>72250</v>
      </c>
      <c r="B21" s="55" t="s">
        <v>650</v>
      </c>
      <c r="C21" s="55" t="s">
        <v>291</v>
      </c>
      <c r="D21" s="55" t="s">
        <v>138</v>
      </c>
      <c r="E21" s="55" t="s">
        <v>651</v>
      </c>
      <c r="F21" s="55" t="s">
        <v>1074</v>
      </c>
    </row>
    <row r="22" spans="1:6" x14ac:dyDescent="0.3">
      <c r="A22" s="55">
        <v>41240</v>
      </c>
      <c r="B22" s="55" t="s">
        <v>652</v>
      </c>
      <c r="C22" s="55" t="s">
        <v>154</v>
      </c>
      <c r="D22" s="55" t="s">
        <v>138</v>
      </c>
      <c r="E22" s="55" t="s">
        <v>653</v>
      </c>
      <c r="F22" s="55" t="s">
        <v>1074</v>
      </c>
    </row>
    <row r="23" spans="1:6" x14ac:dyDescent="0.3">
      <c r="A23" s="55">
        <v>41750</v>
      </c>
      <c r="B23" s="55" t="s">
        <v>654</v>
      </c>
      <c r="C23" s="55" t="s">
        <v>655</v>
      </c>
      <c r="D23" s="55" t="s">
        <v>138</v>
      </c>
      <c r="E23" s="55" t="s">
        <v>656</v>
      </c>
      <c r="F23" s="55" t="s">
        <v>1074</v>
      </c>
    </row>
    <row r="24" spans="1:6" x14ac:dyDescent="0.3">
      <c r="A24" s="55">
        <v>72370</v>
      </c>
      <c r="B24" s="55" t="s">
        <v>657</v>
      </c>
      <c r="C24" s="55" t="s">
        <v>142</v>
      </c>
      <c r="D24" s="55" t="s">
        <v>138</v>
      </c>
      <c r="E24" s="55" t="s">
        <v>658</v>
      </c>
      <c r="F24" s="55" t="s">
        <v>1074</v>
      </c>
    </row>
    <row r="25" spans="1:6" hidden="1" x14ac:dyDescent="0.3">
      <c r="A25" s="55">
        <v>43420</v>
      </c>
      <c r="B25" s="55" t="s">
        <v>659</v>
      </c>
      <c r="C25" s="55" t="s">
        <v>660</v>
      </c>
      <c r="D25" s="55" t="s">
        <v>112</v>
      </c>
      <c r="E25" s="55" t="s">
        <v>661</v>
      </c>
      <c r="F25" s="55" t="s">
        <v>1074</v>
      </c>
    </row>
    <row r="26" spans="1:6" hidden="1" x14ac:dyDescent="0.3">
      <c r="A26" s="55">
        <v>54360</v>
      </c>
      <c r="B26" s="55" t="s">
        <v>662</v>
      </c>
      <c r="C26" s="55" t="s">
        <v>663</v>
      </c>
      <c r="D26" s="55" t="s">
        <v>112</v>
      </c>
      <c r="E26" s="55" t="s">
        <v>664</v>
      </c>
      <c r="F26" s="55" t="s">
        <v>1074</v>
      </c>
    </row>
    <row r="27" spans="1:6" hidden="1" x14ac:dyDescent="0.3">
      <c r="A27" s="55">
        <v>83210</v>
      </c>
      <c r="B27" s="55" t="s">
        <v>665</v>
      </c>
      <c r="C27" s="55" t="s">
        <v>444</v>
      </c>
      <c r="D27" s="55" t="s">
        <v>75</v>
      </c>
      <c r="E27" s="55" t="s">
        <v>666</v>
      </c>
      <c r="F27" s="55" t="s">
        <v>1074</v>
      </c>
    </row>
    <row r="28" spans="1:6" x14ac:dyDescent="0.3">
      <c r="A28" s="55">
        <v>72560</v>
      </c>
      <c r="B28" s="55" t="s">
        <v>667</v>
      </c>
      <c r="C28" s="55" t="s">
        <v>296</v>
      </c>
      <c r="D28" s="55" t="s">
        <v>138</v>
      </c>
      <c r="E28" s="55" t="s">
        <v>668</v>
      </c>
      <c r="F28" s="55" t="s">
        <v>1074</v>
      </c>
    </row>
    <row r="29" spans="1:6" x14ac:dyDescent="0.3">
      <c r="A29" s="55">
        <v>77190</v>
      </c>
      <c r="B29" s="91" t="s">
        <v>669</v>
      </c>
      <c r="C29" s="55" t="s">
        <v>334</v>
      </c>
      <c r="D29" s="55" t="s">
        <v>138</v>
      </c>
      <c r="E29" s="55" t="s">
        <v>670</v>
      </c>
      <c r="F29" s="55" t="s">
        <v>1074</v>
      </c>
    </row>
    <row r="30" spans="1:6" hidden="1" x14ac:dyDescent="0.3">
      <c r="A30" s="55">
        <v>51820</v>
      </c>
      <c r="B30" s="55" t="s">
        <v>671</v>
      </c>
      <c r="C30" s="55" t="s">
        <v>252</v>
      </c>
      <c r="D30" s="55" t="s">
        <v>112</v>
      </c>
      <c r="E30" s="55" t="s">
        <v>672</v>
      </c>
      <c r="F30" s="55" t="s">
        <v>1074</v>
      </c>
    </row>
    <row r="31" spans="1:6" hidden="1" x14ac:dyDescent="0.3">
      <c r="A31" s="55">
        <v>54100</v>
      </c>
      <c r="B31" s="55" t="s">
        <v>673</v>
      </c>
      <c r="C31" s="55" t="s">
        <v>264</v>
      </c>
      <c r="D31" s="55" t="s">
        <v>112</v>
      </c>
      <c r="E31" s="55" t="s">
        <v>674</v>
      </c>
      <c r="F31" s="55" t="s">
        <v>1074</v>
      </c>
    </row>
    <row r="32" spans="1:6" x14ac:dyDescent="0.3">
      <c r="A32" s="55">
        <v>76780</v>
      </c>
      <c r="B32" s="55" t="s">
        <v>675</v>
      </c>
      <c r="C32" s="55" t="s">
        <v>676</v>
      </c>
      <c r="D32" s="55" t="s">
        <v>138</v>
      </c>
      <c r="E32" s="55" t="s">
        <v>677</v>
      </c>
      <c r="F32" s="55" t="s">
        <v>1074</v>
      </c>
    </row>
    <row r="33" spans="1:6" x14ac:dyDescent="0.3">
      <c r="A33" s="55">
        <v>71130</v>
      </c>
      <c r="B33" s="55" t="s">
        <v>678</v>
      </c>
      <c r="C33" s="55" t="s">
        <v>280</v>
      </c>
      <c r="D33" s="55" t="s">
        <v>138</v>
      </c>
      <c r="E33" s="55" t="s">
        <v>679</v>
      </c>
      <c r="F33" s="55" t="s">
        <v>1074</v>
      </c>
    </row>
    <row r="34" spans="1:6" x14ac:dyDescent="0.3">
      <c r="A34" s="55">
        <v>76690</v>
      </c>
      <c r="B34" s="55" t="s">
        <v>680</v>
      </c>
      <c r="C34" s="55" t="s">
        <v>681</v>
      </c>
      <c r="D34" s="55" t="s">
        <v>138</v>
      </c>
      <c r="E34" s="55" t="s">
        <v>682</v>
      </c>
      <c r="F34" s="55" t="s">
        <v>1074</v>
      </c>
    </row>
    <row r="35" spans="1:6" x14ac:dyDescent="0.3">
      <c r="A35" s="55">
        <v>76330</v>
      </c>
      <c r="B35" s="55" t="s">
        <v>683</v>
      </c>
      <c r="C35" s="55" t="s">
        <v>684</v>
      </c>
      <c r="D35" s="55" t="s">
        <v>138</v>
      </c>
      <c r="E35" s="55" t="s">
        <v>685</v>
      </c>
      <c r="F35" s="55" t="s">
        <v>1074</v>
      </c>
    </row>
    <row r="36" spans="1:6" x14ac:dyDescent="0.3">
      <c r="A36" s="55">
        <v>76720</v>
      </c>
      <c r="B36" s="55" t="s">
        <v>686</v>
      </c>
      <c r="C36" s="55" t="s">
        <v>687</v>
      </c>
      <c r="D36" s="55" t="s">
        <v>138</v>
      </c>
      <c r="E36" s="55" t="s">
        <v>688</v>
      </c>
      <c r="F36" s="55" t="s">
        <v>1074</v>
      </c>
    </row>
    <row r="37" spans="1:6" x14ac:dyDescent="0.3">
      <c r="A37" s="55">
        <v>71380</v>
      </c>
      <c r="B37" s="55" t="s">
        <v>689</v>
      </c>
      <c r="C37" s="55" t="s">
        <v>690</v>
      </c>
      <c r="D37" s="55" t="s">
        <v>138</v>
      </c>
      <c r="E37" s="55" t="s">
        <v>691</v>
      </c>
      <c r="F37" s="55" t="s">
        <v>1074</v>
      </c>
    </row>
    <row r="38" spans="1:6" hidden="1" x14ac:dyDescent="0.3">
      <c r="A38" s="55">
        <v>44320</v>
      </c>
      <c r="B38" s="55" t="s">
        <v>692</v>
      </c>
      <c r="C38" s="55" t="s">
        <v>136</v>
      </c>
      <c r="D38" s="55" t="s">
        <v>112</v>
      </c>
      <c r="E38" s="55" t="s">
        <v>693</v>
      </c>
      <c r="F38" s="55" t="s">
        <v>1074</v>
      </c>
    </row>
    <row r="39" spans="1:6" hidden="1" x14ac:dyDescent="0.3">
      <c r="A39" s="55">
        <v>84640</v>
      </c>
      <c r="B39" s="55" t="s">
        <v>694</v>
      </c>
      <c r="C39" s="55" t="s">
        <v>695</v>
      </c>
      <c r="D39" s="55" t="s">
        <v>75</v>
      </c>
      <c r="E39" s="55" t="s">
        <v>696</v>
      </c>
      <c r="F39" s="55" t="s">
        <v>1074</v>
      </c>
    </row>
    <row r="40" spans="1:6" hidden="1" x14ac:dyDescent="0.3">
      <c r="A40" s="55">
        <v>33240</v>
      </c>
      <c r="B40" s="55" t="s">
        <v>697</v>
      </c>
      <c r="C40" s="55" t="s">
        <v>528</v>
      </c>
      <c r="D40" s="55" t="s">
        <v>75</v>
      </c>
      <c r="E40" s="55" t="s">
        <v>698</v>
      </c>
      <c r="F40" s="55" t="s">
        <v>1074</v>
      </c>
    </row>
    <row r="41" spans="1:6" x14ac:dyDescent="0.3">
      <c r="A41" s="55">
        <v>76280</v>
      </c>
      <c r="B41" s="55" t="s">
        <v>699</v>
      </c>
      <c r="C41" s="55" t="s">
        <v>566</v>
      </c>
      <c r="D41" s="55" t="s">
        <v>138</v>
      </c>
      <c r="E41" s="55" t="s">
        <v>700</v>
      </c>
      <c r="F41" s="55" t="s">
        <v>1074</v>
      </c>
    </row>
    <row r="42" spans="1:6" hidden="1" x14ac:dyDescent="0.3">
      <c r="A42" s="55">
        <v>36310</v>
      </c>
      <c r="B42" s="55" t="s">
        <v>701</v>
      </c>
      <c r="C42" s="55" t="s">
        <v>702</v>
      </c>
      <c r="D42" s="55" t="s">
        <v>75</v>
      </c>
      <c r="E42" s="55" t="s">
        <v>703</v>
      </c>
      <c r="F42" s="55" t="s">
        <v>1074</v>
      </c>
    </row>
    <row r="43" spans="1:6" x14ac:dyDescent="0.3">
      <c r="A43" s="55">
        <v>75450</v>
      </c>
      <c r="B43" s="55" t="s">
        <v>704</v>
      </c>
      <c r="C43" s="55" t="s">
        <v>317</v>
      </c>
      <c r="D43" s="55" t="s">
        <v>138</v>
      </c>
      <c r="E43" s="55" t="s">
        <v>705</v>
      </c>
      <c r="F43" s="55" t="s">
        <v>1074</v>
      </c>
    </row>
    <row r="44" spans="1:6" hidden="1" x14ac:dyDescent="0.3">
      <c r="A44" s="55">
        <v>73230</v>
      </c>
      <c r="B44" s="55" t="s">
        <v>706</v>
      </c>
      <c r="C44" s="55" t="s">
        <v>309</v>
      </c>
      <c r="D44" s="55" t="s">
        <v>75</v>
      </c>
      <c r="E44" s="55" t="s">
        <v>707</v>
      </c>
      <c r="F44" s="55" t="s">
        <v>1074</v>
      </c>
    </row>
    <row r="45" spans="1:6" x14ac:dyDescent="0.3">
      <c r="A45" s="55">
        <v>72790</v>
      </c>
      <c r="B45" s="55" t="s">
        <v>708</v>
      </c>
      <c r="C45" s="55" t="s">
        <v>302</v>
      </c>
      <c r="D45" s="55" t="s">
        <v>138</v>
      </c>
      <c r="E45" s="55" t="s">
        <v>709</v>
      </c>
      <c r="F45" s="55" t="s">
        <v>1074</v>
      </c>
    </row>
    <row r="46" spans="1:6" hidden="1" x14ac:dyDescent="0.3">
      <c r="A46" s="55">
        <v>81220</v>
      </c>
      <c r="B46" s="55" t="s">
        <v>710</v>
      </c>
      <c r="C46" s="55" t="s">
        <v>131</v>
      </c>
      <c r="D46" s="55" t="s">
        <v>112</v>
      </c>
      <c r="E46" s="55" t="s">
        <v>711</v>
      </c>
      <c r="F46" s="55" t="s">
        <v>1074</v>
      </c>
    </row>
    <row r="47" spans="1:6" hidden="1" x14ac:dyDescent="0.3">
      <c r="A47" s="55">
        <v>82250</v>
      </c>
      <c r="B47" s="55" t="s">
        <v>712</v>
      </c>
      <c r="C47" s="55" t="s">
        <v>128</v>
      </c>
      <c r="D47" s="55" t="s">
        <v>112</v>
      </c>
      <c r="E47" s="55" t="s">
        <v>713</v>
      </c>
      <c r="F47" s="55" t="s">
        <v>1074</v>
      </c>
    </row>
    <row r="48" spans="1:6" hidden="1" x14ac:dyDescent="0.3">
      <c r="A48" s="55">
        <v>81200</v>
      </c>
      <c r="B48" s="55" t="s">
        <v>714</v>
      </c>
      <c r="C48" s="55" t="s">
        <v>132</v>
      </c>
      <c r="D48" s="55" t="s">
        <v>112</v>
      </c>
      <c r="E48" s="55" t="s">
        <v>715</v>
      </c>
      <c r="F48" s="55" t="s">
        <v>1074</v>
      </c>
    </row>
    <row r="49" spans="1:6" hidden="1" x14ac:dyDescent="0.3">
      <c r="A49" s="55">
        <v>32690</v>
      </c>
      <c r="B49" s="55" t="s">
        <v>717</v>
      </c>
      <c r="C49" s="55" t="s">
        <v>526</v>
      </c>
      <c r="D49" s="55" t="s">
        <v>75</v>
      </c>
      <c r="E49" s="55" t="s">
        <v>718</v>
      </c>
      <c r="F49" s="55" t="s">
        <v>1074</v>
      </c>
    </row>
    <row r="50" spans="1:6" hidden="1" x14ac:dyDescent="0.3">
      <c r="A50" s="55">
        <v>32410</v>
      </c>
      <c r="B50" s="55" t="s">
        <v>719</v>
      </c>
      <c r="C50" s="55" t="s">
        <v>720</v>
      </c>
      <c r="D50" s="55" t="s">
        <v>75</v>
      </c>
      <c r="E50" s="55" t="s">
        <v>721</v>
      </c>
      <c r="F50" s="55" t="s">
        <v>1074</v>
      </c>
    </row>
    <row r="51" spans="1:6" x14ac:dyDescent="0.3">
      <c r="A51" s="55">
        <v>42010</v>
      </c>
      <c r="B51" s="55" t="s">
        <v>722</v>
      </c>
      <c r="C51" s="55" t="s">
        <v>225</v>
      </c>
      <c r="D51" s="55" t="s">
        <v>138</v>
      </c>
      <c r="E51" s="55" t="s">
        <v>723</v>
      </c>
      <c r="F51" s="55" t="s">
        <v>1074</v>
      </c>
    </row>
    <row r="52" spans="1:6" x14ac:dyDescent="0.3">
      <c r="A52" s="55">
        <v>41530</v>
      </c>
      <c r="B52" s="55" t="s">
        <v>724</v>
      </c>
      <c r="C52" s="55" t="s">
        <v>172</v>
      </c>
      <c r="D52" s="55" t="s">
        <v>138</v>
      </c>
      <c r="E52" s="55" t="s">
        <v>725</v>
      </c>
      <c r="F52" s="55" t="s">
        <v>1074</v>
      </c>
    </row>
    <row r="53" spans="1:6" hidden="1" x14ac:dyDescent="0.3">
      <c r="A53" s="55">
        <v>31280</v>
      </c>
      <c r="B53" s="55" t="s">
        <v>726</v>
      </c>
      <c r="C53" s="55" t="s">
        <v>176</v>
      </c>
      <c r="D53" s="55" t="s">
        <v>75</v>
      </c>
      <c r="E53" s="55" t="s">
        <v>727</v>
      </c>
      <c r="F53" s="55" t="s">
        <v>1074</v>
      </c>
    </row>
    <row r="54" spans="1:6" hidden="1" x14ac:dyDescent="0.3">
      <c r="A54" s="55">
        <v>44410</v>
      </c>
      <c r="B54" s="55" t="s">
        <v>728</v>
      </c>
      <c r="C54" s="55" t="s">
        <v>242</v>
      </c>
      <c r="D54" s="55" t="s">
        <v>112</v>
      </c>
      <c r="E54" s="55" t="s">
        <v>729</v>
      </c>
      <c r="F54" s="55" t="s">
        <v>1074</v>
      </c>
    </row>
    <row r="55" spans="1:6" hidden="1" x14ac:dyDescent="0.3">
      <c r="A55" s="55">
        <v>36330</v>
      </c>
      <c r="B55" s="55" t="s">
        <v>730</v>
      </c>
      <c r="C55" s="55" t="s">
        <v>543</v>
      </c>
      <c r="D55" s="55" t="s">
        <v>75</v>
      </c>
      <c r="E55" s="55" t="s">
        <v>731</v>
      </c>
      <c r="F55" s="55" t="s">
        <v>1074</v>
      </c>
    </row>
    <row r="56" spans="1:6" x14ac:dyDescent="0.3">
      <c r="A56" s="55">
        <v>76440</v>
      </c>
      <c r="B56" s="55" t="s">
        <v>732</v>
      </c>
      <c r="C56" s="55" t="s">
        <v>161</v>
      </c>
      <c r="D56" s="55" t="s">
        <v>138</v>
      </c>
      <c r="E56" s="55" t="s">
        <v>733</v>
      </c>
      <c r="F56" s="55" t="s">
        <v>1074</v>
      </c>
    </row>
    <row r="57" spans="1:6" x14ac:dyDescent="0.3">
      <c r="A57" s="55">
        <v>42940</v>
      </c>
      <c r="B57" s="55" t="s">
        <v>734</v>
      </c>
      <c r="C57" s="55" t="s">
        <v>169</v>
      </c>
      <c r="D57" s="55" t="s">
        <v>138</v>
      </c>
      <c r="E57" s="55" t="s">
        <v>735</v>
      </c>
      <c r="F57" s="55" t="s">
        <v>1074</v>
      </c>
    </row>
    <row r="58" spans="1:6" hidden="1" x14ac:dyDescent="0.3">
      <c r="A58" s="54">
        <v>82050</v>
      </c>
      <c r="B58" s="55" t="s">
        <v>736</v>
      </c>
      <c r="C58" s="55" t="s">
        <v>348</v>
      </c>
      <c r="D58" s="55" t="s">
        <v>112</v>
      </c>
      <c r="E58" s="55" t="s">
        <v>737</v>
      </c>
      <c r="F58" s="55" t="s">
        <v>1074</v>
      </c>
    </row>
    <row r="59" spans="1:6" hidden="1" x14ac:dyDescent="0.3">
      <c r="A59" s="54">
        <v>35790</v>
      </c>
      <c r="B59" s="55" t="s">
        <v>738</v>
      </c>
      <c r="C59" s="55" t="s">
        <v>468</v>
      </c>
      <c r="D59" s="55" t="s">
        <v>75</v>
      </c>
      <c r="E59" s="55" t="s">
        <v>739</v>
      </c>
      <c r="F59" s="55" t="s">
        <v>1074</v>
      </c>
    </row>
    <row r="60" spans="1:6" x14ac:dyDescent="0.3">
      <c r="A60" s="54">
        <v>41520</v>
      </c>
      <c r="B60" s="55" t="s">
        <v>740</v>
      </c>
      <c r="C60" s="55" t="s">
        <v>221</v>
      </c>
      <c r="D60" s="55" t="s">
        <v>138</v>
      </c>
      <c r="E60" s="55" t="s">
        <v>741</v>
      </c>
      <c r="F60" s="55" t="s">
        <v>1074</v>
      </c>
    </row>
    <row r="61" spans="1:6" hidden="1" x14ac:dyDescent="0.3">
      <c r="A61" s="55">
        <v>36560</v>
      </c>
      <c r="B61" s="55" t="s">
        <v>742</v>
      </c>
      <c r="C61" s="55" t="s">
        <v>207</v>
      </c>
      <c r="D61" s="55" t="s">
        <v>75</v>
      </c>
      <c r="E61" s="55" t="s">
        <v>743</v>
      </c>
      <c r="F61" s="55" t="s">
        <v>1074</v>
      </c>
    </row>
    <row r="62" spans="1:6" x14ac:dyDescent="0.3">
      <c r="A62" s="55">
        <v>42390</v>
      </c>
      <c r="B62" s="55" t="s">
        <v>744</v>
      </c>
      <c r="C62" s="55" t="s">
        <v>486</v>
      </c>
      <c r="D62" s="55" t="s">
        <v>138</v>
      </c>
      <c r="E62" s="55" t="s">
        <v>745</v>
      </c>
      <c r="F62" s="55" t="s">
        <v>1074</v>
      </c>
    </row>
    <row r="63" spans="1:6" x14ac:dyDescent="0.3">
      <c r="A63" s="55">
        <v>71330</v>
      </c>
      <c r="B63" s="55" t="s">
        <v>746</v>
      </c>
      <c r="C63" s="55" t="s">
        <v>166</v>
      </c>
      <c r="D63" s="55" t="s">
        <v>138</v>
      </c>
      <c r="E63" s="55" t="s">
        <v>747</v>
      </c>
      <c r="F63" s="55" t="s">
        <v>1074</v>
      </c>
    </row>
    <row r="64" spans="1:6" hidden="1" x14ac:dyDescent="0.3">
      <c r="A64" s="55">
        <v>56230</v>
      </c>
      <c r="B64" s="55" t="s">
        <v>748</v>
      </c>
      <c r="C64" s="55" t="s">
        <v>270</v>
      </c>
      <c r="D64" s="55" t="s">
        <v>112</v>
      </c>
      <c r="E64" s="55" t="s">
        <v>749</v>
      </c>
      <c r="F64" s="55" t="s">
        <v>1074</v>
      </c>
    </row>
    <row r="65" spans="1:6" x14ac:dyDescent="0.3">
      <c r="A65" s="55">
        <v>77290</v>
      </c>
      <c r="B65" s="55" t="s">
        <v>750</v>
      </c>
      <c r="C65" s="55" t="s">
        <v>156</v>
      </c>
      <c r="D65" s="55" t="s">
        <v>138</v>
      </c>
      <c r="E65" s="55" t="s">
        <v>751</v>
      </c>
      <c r="F65" s="55" t="s">
        <v>1074</v>
      </c>
    </row>
    <row r="66" spans="1:6" x14ac:dyDescent="0.3">
      <c r="A66" s="55">
        <v>77150</v>
      </c>
      <c r="B66" s="55" t="s">
        <v>752</v>
      </c>
      <c r="C66" s="55" t="s">
        <v>158</v>
      </c>
      <c r="D66" s="55" t="s">
        <v>138</v>
      </c>
      <c r="E66" s="55" t="s">
        <v>753</v>
      </c>
      <c r="F66" s="55" t="s">
        <v>1074</v>
      </c>
    </row>
    <row r="67" spans="1:6" hidden="1" x14ac:dyDescent="0.3">
      <c r="A67" s="55">
        <v>85250</v>
      </c>
      <c r="B67" s="55" t="s">
        <v>754</v>
      </c>
      <c r="C67" s="55" t="s">
        <v>371</v>
      </c>
      <c r="D67" s="55" t="s">
        <v>112</v>
      </c>
      <c r="E67" s="55" t="s">
        <v>755</v>
      </c>
      <c r="F67" s="55" t="s">
        <v>1074</v>
      </c>
    </row>
    <row r="68" spans="1:6" hidden="1" x14ac:dyDescent="0.3">
      <c r="A68" s="55">
        <v>33320</v>
      </c>
      <c r="B68" s="55" t="s">
        <v>756</v>
      </c>
      <c r="C68" s="55" t="s">
        <v>757</v>
      </c>
      <c r="D68" s="55" t="s">
        <v>75</v>
      </c>
      <c r="E68" s="55" t="s">
        <v>758</v>
      </c>
      <c r="F68" s="55" t="s">
        <v>1074</v>
      </c>
    </row>
    <row r="69" spans="1:6" hidden="1" x14ac:dyDescent="0.3">
      <c r="A69" s="55">
        <v>34380</v>
      </c>
      <c r="B69" s="55" t="s">
        <v>759</v>
      </c>
      <c r="C69" s="55" t="s">
        <v>760</v>
      </c>
      <c r="D69" s="55" t="s">
        <v>75</v>
      </c>
      <c r="E69" s="55" t="s">
        <v>761</v>
      </c>
      <c r="F69" s="55" t="s">
        <v>1074</v>
      </c>
    </row>
    <row r="70" spans="1:6" hidden="1" x14ac:dyDescent="0.3">
      <c r="A70" s="55">
        <v>82010</v>
      </c>
      <c r="B70" s="55" t="s">
        <v>762</v>
      </c>
      <c r="C70" s="55" t="s">
        <v>347</v>
      </c>
      <c r="D70" s="55" t="s">
        <v>112</v>
      </c>
      <c r="E70" s="55" t="s">
        <v>763</v>
      </c>
      <c r="F70" s="55" t="s">
        <v>1074</v>
      </c>
    </row>
    <row r="71" spans="1:6" hidden="1" x14ac:dyDescent="0.3">
      <c r="A71" s="55">
        <v>84330</v>
      </c>
      <c r="B71" s="55" t="s">
        <v>764</v>
      </c>
      <c r="C71" s="55" t="s">
        <v>549</v>
      </c>
      <c r="D71" s="55" t="s">
        <v>75</v>
      </c>
      <c r="E71" s="55" t="s">
        <v>765</v>
      </c>
      <c r="F71" s="55" t="s">
        <v>1074</v>
      </c>
    </row>
    <row r="72" spans="1:6" hidden="1" x14ac:dyDescent="0.3">
      <c r="A72" s="55">
        <v>31490</v>
      </c>
      <c r="B72" s="55" t="s">
        <v>766</v>
      </c>
      <c r="C72" s="55" t="s">
        <v>178</v>
      </c>
      <c r="D72" s="55" t="s">
        <v>75</v>
      </c>
      <c r="E72" s="55" t="s">
        <v>767</v>
      </c>
      <c r="F72" s="55" t="s">
        <v>1074</v>
      </c>
    </row>
    <row r="73" spans="1:6" hidden="1" x14ac:dyDescent="0.3">
      <c r="A73" s="55">
        <v>31480</v>
      </c>
      <c r="B73" s="55" t="s">
        <v>768</v>
      </c>
      <c r="C73" s="55" t="s">
        <v>177</v>
      </c>
      <c r="D73" s="55" t="s">
        <v>75</v>
      </c>
      <c r="E73" s="55" t="s">
        <v>769</v>
      </c>
      <c r="F73" s="55" t="s">
        <v>1074</v>
      </c>
    </row>
    <row r="74" spans="1:6" hidden="1" x14ac:dyDescent="0.3">
      <c r="A74" s="55">
        <v>31230</v>
      </c>
      <c r="B74" s="55" t="s">
        <v>770</v>
      </c>
      <c r="C74" s="55" t="s">
        <v>175</v>
      </c>
      <c r="D74" s="55" t="s">
        <v>75</v>
      </c>
      <c r="E74" s="55" t="s">
        <v>771</v>
      </c>
      <c r="F74" s="55" t="s">
        <v>1074</v>
      </c>
    </row>
    <row r="75" spans="1:6" hidden="1" x14ac:dyDescent="0.3">
      <c r="A75" s="55">
        <v>56630</v>
      </c>
      <c r="B75" s="55" t="s">
        <v>772</v>
      </c>
      <c r="C75" s="55" t="s">
        <v>271</v>
      </c>
      <c r="D75" s="55" t="s">
        <v>112</v>
      </c>
      <c r="E75" s="55" t="s">
        <v>773</v>
      </c>
      <c r="F75" s="55" t="s">
        <v>1074</v>
      </c>
    </row>
    <row r="76" spans="1:6" hidden="1" x14ac:dyDescent="0.3">
      <c r="A76" s="55">
        <v>37250</v>
      </c>
      <c r="B76" s="55" t="s">
        <v>774</v>
      </c>
      <c r="C76" s="55" t="s">
        <v>214</v>
      </c>
      <c r="D76" s="55" t="s">
        <v>75</v>
      </c>
      <c r="E76" s="55" t="s">
        <v>775</v>
      </c>
      <c r="F76" s="55" t="s">
        <v>1074</v>
      </c>
    </row>
    <row r="77" spans="1:6" hidden="1" x14ac:dyDescent="0.3">
      <c r="A77" s="55">
        <v>84690</v>
      </c>
      <c r="B77" s="55" t="s">
        <v>776</v>
      </c>
      <c r="C77" s="55" t="s">
        <v>366</v>
      </c>
      <c r="D77" s="55" t="s">
        <v>75</v>
      </c>
      <c r="E77" s="55" t="s">
        <v>777</v>
      </c>
      <c r="F77" s="55" t="s">
        <v>1074</v>
      </c>
    </row>
    <row r="78" spans="1:6" hidden="1" x14ac:dyDescent="0.3">
      <c r="A78" s="55">
        <v>83360</v>
      </c>
      <c r="B78" s="55" t="s">
        <v>778</v>
      </c>
      <c r="C78" s="55" t="s">
        <v>354</v>
      </c>
      <c r="D78" s="55" t="s">
        <v>75</v>
      </c>
      <c r="E78" s="55" t="s">
        <v>779</v>
      </c>
      <c r="F78" s="55" t="s">
        <v>1074</v>
      </c>
    </row>
    <row r="79" spans="1:6" hidden="1" x14ac:dyDescent="0.3">
      <c r="A79" s="55">
        <v>82040</v>
      </c>
      <c r="B79" s="55" t="s">
        <v>780</v>
      </c>
      <c r="C79" s="55" t="s">
        <v>130</v>
      </c>
      <c r="D79" s="55" t="s">
        <v>112</v>
      </c>
      <c r="E79" s="55" t="s">
        <v>781</v>
      </c>
      <c r="F79" s="55" t="s">
        <v>1074</v>
      </c>
    </row>
    <row r="80" spans="1:6" hidden="1" x14ac:dyDescent="0.3">
      <c r="A80" s="55">
        <v>85080</v>
      </c>
      <c r="B80" s="55" t="s">
        <v>782</v>
      </c>
      <c r="C80" s="55" t="s">
        <v>369</v>
      </c>
      <c r="D80" s="55" t="s">
        <v>112</v>
      </c>
      <c r="E80" s="55" t="s">
        <v>783</v>
      </c>
      <c r="F80" s="55" t="s">
        <v>1074</v>
      </c>
    </row>
    <row r="81" spans="1:6" hidden="1" x14ac:dyDescent="0.3">
      <c r="A81" s="55">
        <v>31690</v>
      </c>
      <c r="B81" s="55" t="s">
        <v>784</v>
      </c>
      <c r="C81" s="55" t="s">
        <v>181</v>
      </c>
      <c r="D81" s="55" t="s">
        <v>75</v>
      </c>
      <c r="E81" s="55" t="s">
        <v>785</v>
      </c>
      <c r="F81" s="55" t="s">
        <v>1074</v>
      </c>
    </row>
    <row r="82" spans="1:6" hidden="1" x14ac:dyDescent="0.3">
      <c r="A82" s="55">
        <v>31590</v>
      </c>
      <c r="B82" s="55" t="s">
        <v>786</v>
      </c>
      <c r="C82" s="55" t="s">
        <v>473</v>
      </c>
      <c r="D82" s="55" t="s">
        <v>75</v>
      </c>
      <c r="E82" s="55" t="s">
        <v>787</v>
      </c>
      <c r="F82" s="55" t="s">
        <v>1074</v>
      </c>
    </row>
    <row r="83" spans="1:6" hidden="1" x14ac:dyDescent="0.3">
      <c r="A83" s="55">
        <v>32910</v>
      </c>
      <c r="B83" s="55" t="s">
        <v>788</v>
      </c>
      <c r="C83" s="55" t="s">
        <v>789</v>
      </c>
      <c r="D83" s="55" t="s">
        <v>75</v>
      </c>
      <c r="E83" s="55" t="s">
        <v>790</v>
      </c>
      <c r="F83" s="55" t="s">
        <v>1074</v>
      </c>
    </row>
    <row r="84" spans="1:6" hidden="1" x14ac:dyDescent="0.3">
      <c r="A84" s="55">
        <v>84530</v>
      </c>
      <c r="B84" s="55" t="s">
        <v>791</v>
      </c>
      <c r="C84" s="55" t="s">
        <v>792</v>
      </c>
      <c r="D84" s="55" t="s">
        <v>75</v>
      </c>
      <c r="E84" s="55" t="s">
        <v>793</v>
      </c>
      <c r="F84" s="55" t="s">
        <v>1074</v>
      </c>
    </row>
    <row r="85" spans="1:6" x14ac:dyDescent="0.3">
      <c r="A85" s="55">
        <v>76190</v>
      </c>
      <c r="B85" s="55" t="s">
        <v>794</v>
      </c>
      <c r="C85" s="55" t="s">
        <v>162</v>
      </c>
      <c r="D85" s="55" t="s">
        <v>138</v>
      </c>
      <c r="E85" s="55" t="s">
        <v>795</v>
      </c>
      <c r="F85" s="55" t="s">
        <v>1074</v>
      </c>
    </row>
    <row r="86" spans="1:6" x14ac:dyDescent="0.3">
      <c r="A86" s="55">
        <v>76180</v>
      </c>
      <c r="B86" s="55" t="s">
        <v>796</v>
      </c>
      <c r="C86" s="55" t="s">
        <v>163</v>
      </c>
      <c r="D86" s="55" t="s">
        <v>138</v>
      </c>
      <c r="E86" s="55" t="s">
        <v>797</v>
      </c>
      <c r="F86" s="55" t="s">
        <v>1074</v>
      </c>
    </row>
    <row r="87" spans="1:6" hidden="1" x14ac:dyDescent="0.3">
      <c r="A87" s="55">
        <v>84520</v>
      </c>
      <c r="B87" s="55" t="s">
        <v>798</v>
      </c>
      <c r="C87" s="55" t="s">
        <v>363</v>
      </c>
      <c r="D87" s="55" t="s">
        <v>75</v>
      </c>
      <c r="E87" s="55" t="s">
        <v>799</v>
      </c>
      <c r="F87" s="55" t="s">
        <v>1074</v>
      </c>
    </row>
    <row r="88" spans="1:6" hidden="1" x14ac:dyDescent="0.3">
      <c r="A88" s="55">
        <v>82470</v>
      </c>
      <c r="B88" s="55" t="s">
        <v>800</v>
      </c>
      <c r="C88" s="55" t="s">
        <v>443</v>
      </c>
      <c r="D88" s="55" t="s">
        <v>112</v>
      </c>
      <c r="E88" s="55" t="s">
        <v>801</v>
      </c>
      <c r="F88" s="55" t="s">
        <v>1074</v>
      </c>
    </row>
    <row r="89" spans="1:6" x14ac:dyDescent="0.3">
      <c r="A89" s="55">
        <v>71430</v>
      </c>
      <c r="B89" s="55" t="s">
        <v>802</v>
      </c>
      <c r="C89" s="55" t="s">
        <v>283</v>
      </c>
      <c r="D89" s="55" t="s">
        <v>138</v>
      </c>
      <c r="E89" s="55" t="s">
        <v>803</v>
      </c>
      <c r="F89" s="55" t="s">
        <v>1074</v>
      </c>
    </row>
    <row r="90" spans="1:6" hidden="1" x14ac:dyDescent="0.3">
      <c r="A90" s="55">
        <v>51190</v>
      </c>
      <c r="B90" s="55" t="s">
        <v>804</v>
      </c>
      <c r="C90" s="55" t="s">
        <v>124</v>
      </c>
      <c r="D90" s="55" t="s">
        <v>112</v>
      </c>
      <c r="E90" s="55" t="s">
        <v>805</v>
      </c>
      <c r="F90" s="55" t="s">
        <v>1074</v>
      </c>
    </row>
    <row r="91" spans="1:6" hidden="1" x14ac:dyDescent="0.3">
      <c r="A91" s="55">
        <v>34530</v>
      </c>
      <c r="B91" s="55" t="s">
        <v>806</v>
      </c>
      <c r="C91" s="55" t="s">
        <v>199</v>
      </c>
      <c r="D91" s="55" t="s">
        <v>75</v>
      </c>
      <c r="E91" s="55" t="s">
        <v>807</v>
      </c>
      <c r="F91" s="55" t="s">
        <v>1074</v>
      </c>
    </row>
    <row r="92" spans="1:6" x14ac:dyDescent="0.3">
      <c r="A92" s="55">
        <v>72030</v>
      </c>
      <c r="B92" s="55" t="s">
        <v>808</v>
      </c>
      <c r="C92" s="55" t="s">
        <v>809</v>
      </c>
      <c r="D92" s="55" t="s">
        <v>138</v>
      </c>
      <c r="E92" s="55" t="s">
        <v>810</v>
      </c>
      <c r="F92" s="55" t="s">
        <v>1074</v>
      </c>
    </row>
    <row r="93" spans="1:6" x14ac:dyDescent="0.3">
      <c r="A93" s="55">
        <v>42830</v>
      </c>
      <c r="B93" s="55" t="s">
        <v>811</v>
      </c>
      <c r="C93" s="55" t="s">
        <v>150</v>
      </c>
      <c r="D93" s="55" t="s">
        <v>138</v>
      </c>
      <c r="E93" s="55" t="s">
        <v>812</v>
      </c>
      <c r="F93" s="55" t="s">
        <v>1074</v>
      </c>
    </row>
    <row r="94" spans="1:6" x14ac:dyDescent="0.3">
      <c r="A94" s="55">
        <v>77850</v>
      </c>
      <c r="B94" s="55" t="s">
        <v>813</v>
      </c>
      <c r="C94" s="55" t="s">
        <v>343</v>
      </c>
      <c r="D94" s="55" t="s">
        <v>138</v>
      </c>
      <c r="E94" s="55" t="s">
        <v>814</v>
      </c>
      <c r="F94" s="55" t="s">
        <v>1074</v>
      </c>
    </row>
    <row r="95" spans="1:6" hidden="1" x14ac:dyDescent="0.3">
      <c r="A95" s="55">
        <v>82640</v>
      </c>
      <c r="B95" s="55" t="s">
        <v>815</v>
      </c>
      <c r="C95" s="55" t="s">
        <v>351</v>
      </c>
      <c r="D95" s="55" t="s">
        <v>112</v>
      </c>
      <c r="E95" s="55" t="s">
        <v>816</v>
      </c>
      <c r="F95" s="55" t="s">
        <v>1074</v>
      </c>
    </row>
    <row r="96" spans="1:6" hidden="1" x14ac:dyDescent="0.3">
      <c r="A96" s="55">
        <v>43220</v>
      </c>
      <c r="B96" s="55" t="s">
        <v>817</v>
      </c>
      <c r="C96" s="55" t="s">
        <v>235</v>
      </c>
      <c r="D96" s="55" t="s">
        <v>112</v>
      </c>
      <c r="E96" s="55" t="s">
        <v>818</v>
      </c>
      <c r="F96" s="55" t="s">
        <v>1074</v>
      </c>
    </row>
    <row r="97" spans="1:6" hidden="1" x14ac:dyDescent="0.3">
      <c r="A97" s="55">
        <v>75690</v>
      </c>
      <c r="B97" s="55" t="s">
        <v>819</v>
      </c>
      <c r="C97" s="55" t="s">
        <v>319</v>
      </c>
      <c r="D97" s="55" t="s">
        <v>75</v>
      </c>
      <c r="E97" s="55" t="s">
        <v>820</v>
      </c>
      <c r="F97" s="55" t="s">
        <v>1074</v>
      </c>
    </row>
    <row r="98" spans="1:6" hidden="1" x14ac:dyDescent="0.3">
      <c r="A98" s="55">
        <v>31820</v>
      </c>
      <c r="B98" s="55" t="s">
        <v>821</v>
      </c>
      <c r="C98" s="55" t="s">
        <v>182</v>
      </c>
      <c r="D98" s="55" t="s">
        <v>75</v>
      </c>
      <c r="E98" s="55" t="s">
        <v>822</v>
      </c>
      <c r="F98" s="55" t="s">
        <v>1074</v>
      </c>
    </row>
    <row r="99" spans="1:6" hidden="1" x14ac:dyDescent="0.3">
      <c r="A99" s="55">
        <v>34240</v>
      </c>
      <c r="B99" s="55" t="s">
        <v>823</v>
      </c>
      <c r="C99" s="55" t="s">
        <v>92</v>
      </c>
      <c r="D99" s="55" t="s">
        <v>75</v>
      </c>
      <c r="E99" s="55" t="s">
        <v>824</v>
      </c>
      <c r="F99" s="55" t="s">
        <v>1074</v>
      </c>
    </row>
    <row r="100" spans="1:6" hidden="1" x14ac:dyDescent="0.3">
      <c r="A100" s="55">
        <v>34610</v>
      </c>
      <c r="B100" s="55" t="s">
        <v>825</v>
      </c>
      <c r="C100" s="55" t="s">
        <v>826</v>
      </c>
      <c r="D100" s="55" t="s">
        <v>75</v>
      </c>
      <c r="E100" s="55" t="s">
        <v>827</v>
      </c>
      <c r="F100" s="55" t="s">
        <v>1074</v>
      </c>
    </row>
    <row r="101" spans="1:6" hidden="1" x14ac:dyDescent="0.3">
      <c r="A101" s="55">
        <v>86080</v>
      </c>
      <c r="B101" s="55" t="s">
        <v>828</v>
      </c>
      <c r="C101" s="55" t="s">
        <v>829</v>
      </c>
      <c r="D101" s="55" t="s">
        <v>75</v>
      </c>
      <c r="E101" s="55" t="s">
        <v>830</v>
      </c>
      <c r="F101" s="55" t="s">
        <v>1074</v>
      </c>
    </row>
    <row r="102" spans="1:6" hidden="1" x14ac:dyDescent="0.3">
      <c r="A102" s="55">
        <v>34640</v>
      </c>
      <c r="B102" s="55" t="s">
        <v>831</v>
      </c>
      <c r="C102" s="55" t="s">
        <v>200</v>
      </c>
      <c r="D102" s="55" t="s">
        <v>75</v>
      </c>
      <c r="E102" s="55" t="s">
        <v>832</v>
      </c>
      <c r="F102" s="55" t="s">
        <v>1074</v>
      </c>
    </row>
    <row r="103" spans="1:6" hidden="1" x14ac:dyDescent="0.3">
      <c r="A103" s="55">
        <v>73210</v>
      </c>
      <c r="B103" s="55" t="s">
        <v>833</v>
      </c>
      <c r="C103" s="55" t="s">
        <v>308</v>
      </c>
      <c r="D103" s="55" t="s">
        <v>75</v>
      </c>
      <c r="E103" s="55" t="s">
        <v>834</v>
      </c>
      <c r="F103" s="55" t="s">
        <v>1074</v>
      </c>
    </row>
    <row r="104" spans="1:6" hidden="1" x14ac:dyDescent="0.3">
      <c r="A104" s="55">
        <v>34660</v>
      </c>
      <c r="B104" s="55" t="s">
        <v>835</v>
      </c>
      <c r="C104" s="55" t="s">
        <v>460</v>
      </c>
      <c r="D104" s="55" t="s">
        <v>75</v>
      </c>
      <c r="E104" s="55" t="s">
        <v>836</v>
      </c>
      <c r="F104" s="55" t="s">
        <v>1074</v>
      </c>
    </row>
    <row r="105" spans="1:6" x14ac:dyDescent="0.3">
      <c r="A105" s="55">
        <v>42140</v>
      </c>
      <c r="B105" s="55" t="s">
        <v>837</v>
      </c>
      <c r="C105" s="55" t="s">
        <v>229</v>
      </c>
      <c r="D105" s="55" t="s">
        <v>138</v>
      </c>
      <c r="E105" s="55" t="s">
        <v>838</v>
      </c>
      <c r="F105" s="55" t="s">
        <v>1074</v>
      </c>
    </row>
    <row r="106" spans="1:6" hidden="1" x14ac:dyDescent="0.3">
      <c r="A106" s="55">
        <v>86670</v>
      </c>
      <c r="B106" s="55" t="s">
        <v>839</v>
      </c>
      <c r="C106" s="55" t="s">
        <v>376</v>
      </c>
      <c r="D106" s="55" t="s">
        <v>75</v>
      </c>
      <c r="E106" s="55" t="s">
        <v>840</v>
      </c>
      <c r="F106" s="55" t="s">
        <v>1074</v>
      </c>
    </row>
    <row r="107" spans="1:6" hidden="1" x14ac:dyDescent="0.3">
      <c r="A107" s="55">
        <v>51520</v>
      </c>
      <c r="B107" s="55" t="s">
        <v>841</v>
      </c>
      <c r="C107" s="55" t="s">
        <v>250</v>
      </c>
      <c r="D107" s="55" t="s">
        <v>112</v>
      </c>
      <c r="E107" s="55" t="s">
        <v>842</v>
      </c>
      <c r="F107" s="55" t="s">
        <v>1074</v>
      </c>
    </row>
    <row r="108" spans="1:6" hidden="1" x14ac:dyDescent="0.3">
      <c r="A108" s="55">
        <v>51120</v>
      </c>
      <c r="B108" s="55" t="s">
        <v>843</v>
      </c>
      <c r="C108" s="55" t="s">
        <v>534</v>
      </c>
      <c r="D108" s="55" t="s">
        <v>112</v>
      </c>
      <c r="E108" s="55" t="s">
        <v>844</v>
      </c>
      <c r="F108" s="55" t="s">
        <v>1074</v>
      </c>
    </row>
    <row r="109" spans="1:6" hidden="1" x14ac:dyDescent="0.3">
      <c r="A109" s="55">
        <v>57270</v>
      </c>
      <c r="B109" s="55" t="s">
        <v>845</v>
      </c>
      <c r="C109" s="55" t="s">
        <v>276</v>
      </c>
      <c r="D109" s="55" t="s">
        <v>112</v>
      </c>
      <c r="E109" s="55" t="s">
        <v>846</v>
      </c>
      <c r="F109" s="55" t="s">
        <v>1074</v>
      </c>
    </row>
    <row r="110" spans="1:6" hidden="1" x14ac:dyDescent="0.3">
      <c r="A110" s="55">
        <v>73180</v>
      </c>
      <c r="B110" s="55" t="s">
        <v>847</v>
      </c>
      <c r="C110" s="55" t="s">
        <v>537</v>
      </c>
      <c r="D110" s="55" t="s">
        <v>75</v>
      </c>
      <c r="E110" s="55" t="s">
        <v>848</v>
      </c>
      <c r="F110" s="55" t="s">
        <v>1074</v>
      </c>
    </row>
    <row r="111" spans="1:6" hidden="1" x14ac:dyDescent="0.3">
      <c r="A111" s="55">
        <v>32810</v>
      </c>
      <c r="B111" s="55" t="s">
        <v>849</v>
      </c>
      <c r="C111" s="55" t="s">
        <v>850</v>
      </c>
      <c r="D111" s="55" t="s">
        <v>75</v>
      </c>
      <c r="E111" s="55" t="s">
        <v>851</v>
      </c>
      <c r="F111" s="55" t="s">
        <v>1074</v>
      </c>
    </row>
    <row r="112" spans="1:6" hidden="1" x14ac:dyDescent="0.3">
      <c r="A112" s="55">
        <v>83820</v>
      </c>
      <c r="B112" s="55" t="s">
        <v>852</v>
      </c>
      <c r="C112" s="55" t="s">
        <v>357</v>
      </c>
      <c r="D112" s="55" t="s">
        <v>75</v>
      </c>
      <c r="E112" s="55" t="s">
        <v>853</v>
      </c>
      <c r="F112" s="55" t="s">
        <v>1074</v>
      </c>
    </row>
    <row r="113" spans="1:6" hidden="1" x14ac:dyDescent="0.3">
      <c r="A113" s="55">
        <v>43450</v>
      </c>
      <c r="B113" s="55" t="s">
        <v>854</v>
      </c>
      <c r="C113" s="55" t="s">
        <v>855</v>
      </c>
      <c r="D113" s="55" t="s">
        <v>112</v>
      </c>
      <c r="E113" s="55" t="s">
        <v>856</v>
      </c>
      <c r="F113" s="55" t="s">
        <v>1074</v>
      </c>
    </row>
    <row r="114" spans="1:6" hidden="1" x14ac:dyDescent="0.3">
      <c r="A114" s="55">
        <v>51230</v>
      </c>
      <c r="B114" s="55" t="s">
        <v>857</v>
      </c>
      <c r="C114" s="55" t="s">
        <v>248</v>
      </c>
      <c r="D114" s="55" t="s">
        <v>112</v>
      </c>
      <c r="E114" s="55" t="s">
        <v>858</v>
      </c>
      <c r="F114" s="55" t="s">
        <v>1074</v>
      </c>
    </row>
    <row r="115" spans="1:6" hidden="1" x14ac:dyDescent="0.3">
      <c r="A115" s="55">
        <v>54830</v>
      </c>
      <c r="B115" s="55" t="s">
        <v>859</v>
      </c>
      <c r="C115" s="55" t="s">
        <v>267</v>
      </c>
      <c r="D115" s="55" t="s">
        <v>112</v>
      </c>
      <c r="E115" s="55" t="s">
        <v>860</v>
      </c>
      <c r="F115" s="55" t="s">
        <v>1074</v>
      </c>
    </row>
    <row r="116" spans="1:6" hidden="1" x14ac:dyDescent="0.3">
      <c r="A116" s="55">
        <v>34740</v>
      </c>
      <c r="B116" s="55" t="s">
        <v>861</v>
      </c>
      <c r="C116" s="55" t="s">
        <v>202</v>
      </c>
      <c r="D116" s="55" t="s">
        <v>75</v>
      </c>
      <c r="E116" s="55" t="s">
        <v>862</v>
      </c>
      <c r="F116" s="55" t="s">
        <v>1074</v>
      </c>
    </row>
    <row r="117" spans="1:6" hidden="1" x14ac:dyDescent="0.3">
      <c r="A117" s="55">
        <v>54900</v>
      </c>
      <c r="B117" s="55" t="s">
        <v>863</v>
      </c>
      <c r="C117" s="55" t="s">
        <v>117</v>
      </c>
      <c r="D117" s="55" t="s">
        <v>112</v>
      </c>
      <c r="E117" s="55" t="s">
        <v>864</v>
      </c>
      <c r="F117" s="55" t="s">
        <v>1074</v>
      </c>
    </row>
    <row r="118" spans="1:6" hidden="1" x14ac:dyDescent="0.3">
      <c r="A118" s="55">
        <v>75210</v>
      </c>
      <c r="B118" s="55" t="s">
        <v>865</v>
      </c>
      <c r="C118" s="55" t="s">
        <v>866</v>
      </c>
      <c r="D118" s="55" t="s">
        <v>75</v>
      </c>
      <c r="E118" s="55" t="s">
        <v>867</v>
      </c>
      <c r="F118" s="55" t="s">
        <v>1074</v>
      </c>
    </row>
    <row r="119" spans="1:6" hidden="1" x14ac:dyDescent="0.3">
      <c r="A119" s="55">
        <v>32860</v>
      </c>
      <c r="B119" s="55" t="s">
        <v>868</v>
      </c>
      <c r="C119" s="55" t="s">
        <v>462</v>
      </c>
      <c r="D119" s="55" t="s">
        <v>75</v>
      </c>
      <c r="E119" s="55" t="s">
        <v>869</v>
      </c>
      <c r="F119" s="55" t="s">
        <v>1074</v>
      </c>
    </row>
    <row r="120" spans="1:6" hidden="1" x14ac:dyDescent="0.3">
      <c r="A120" s="55">
        <v>74880</v>
      </c>
      <c r="B120" s="55" t="s">
        <v>870</v>
      </c>
      <c r="C120" s="55" t="s">
        <v>871</v>
      </c>
      <c r="D120" s="55" t="s">
        <v>75</v>
      </c>
      <c r="E120" s="55" t="s">
        <v>872</v>
      </c>
      <c r="F120" s="55" t="s">
        <v>1074</v>
      </c>
    </row>
    <row r="121" spans="1:6" hidden="1" x14ac:dyDescent="0.3">
      <c r="A121" s="55">
        <v>32880</v>
      </c>
      <c r="B121" s="55" t="s">
        <v>873</v>
      </c>
      <c r="C121" s="55" t="s">
        <v>91</v>
      </c>
      <c r="D121" s="55" t="s">
        <v>75</v>
      </c>
      <c r="E121" s="55" t="s">
        <v>874</v>
      </c>
      <c r="F121" s="55" t="s">
        <v>1074</v>
      </c>
    </row>
    <row r="122" spans="1:6" hidden="1" x14ac:dyDescent="0.3">
      <c r="A122" s="55">
        <v>73110</v>
      </c>
      <c r="B122" s="55" t="s">
        <v>875</v>
      </c>
      <c r="C122" s="55" t="s">
        <v>305</v>
      </c>
      <c r="D122" s="55" t="s">
        <v>75</v>
      </c>
      <c r="E122" s="55" t="s">
        <v>876</v>
      </c>
      <c r="F122" s="55" t="s">
        <v>1074</v>
      </c>
    </row>
    <row r="123" spans="1:6" hidden="1" x14ac:dyDescent="0.3">
      <c r="A123" s="55">
        <v>83850</v>
      </c>
      <c r="B123" s="55" t="s">
        <v>877</v>
      </c>
      <c r="C123" s="55" t="s">
        <v>358</v>
      </c>
      <c r="D123" s="55" t="s">
        <v>75</v>
      </c>
      <c r="E123" s="55" t="s">
        <v>878</v>
      </c>
      <c r="F123" s="55" t="s">
        <v>1074</v>
      </c>
    </row>
    <row r="124" spans="1:6" hidden="1" x14ac:dyDescent="0.3">
      <c r="A124" s="55">
        <v>32650</v>
      </c>
      <c r="B124" s="55" t="s">
        <v>879</v>
      </c>
      <c r="C124" s="55" t="s">
        <v>88</v>
      </c>
      <c r="D124" s="55" t="s">
        <v>75</v>
      </c>
      <c r="E124" s="55" t="s">
        <v>880</v>
      </c>
      <c r="F124" s="55" t="s">
        <v>1074</v>
      </c>
    </row>
    <row r="125" spans="1:6" hidden="1" x14ac:dyDescent="0.3">
      <c r="A125" s="55">
        <v>86880</v>
      </c>
      <c r="B125" s="55" t="s">
        <v>881</v>
      </c>
      <c r="C125" s="55" t="s">
        <v>378</v>
      </c>
      <c r="D125" s="55" t="s">
        <v>75</v>
      </c>
      <c r="E125" s="55" t="s">
        <v>882</v>
      </c>
      <c r="F125" s="55" t="s">
        <v>1074</v>
      </c>
    </row>
    <row r="126" spans="1:6" hidden="1" x14ac:dyDescent="0.3">
      <c r="A126" s="55">
        <v>86860</v>
      </c>
      <c r="B126" s="55" t="s">
        <v>883</v>
      </c>
      <c r="C126" s="55" t="s">
        <v>377</v>
      </c>
      <c r="D126" s="55" t="s">
        <v>75</v>
      </c>
      <c r="E126" s="55" t="s">
        <v>884</v>
      </c>
      <c r="F126" s="55" t="s">
        <v>1074</v>
      </c>
    </row>
    <row r="127" spans="1:6" x14ac:dyDescent="0.3">
      <c r="A127" s="55">
        <v>77830</v>
      </c>
      <c r="B127" s="55" t="s">
        <v>885</v>
      </c>
      <c r="C127" s="55" t="s">
        <v>342</v>
      </c>
      <c r="D127" s="55" t="s">
        <v>138</v>
      </c>
      <c r="E127" s="55" t="s">
        <v>886</v>
      </c>
      <c r="F127" s="55" t="s">
        <v>1074</v>
      </c>
    </row>
    <row r="128" spans="1:6" hidden="1" x14ac:dyDescent="0.3">
      <c r="A128" s="55">
        <v>32260</v>
      </c>
      <c r="B128" s="55" t="s">
        <v>887</v>
      </c>
      <c r="C128" s="55" t="s">
        <v>84</v>
      </c>
      <c r="D128" s="55" t="s">
        <v>75</v>
      </c>
      <c r="E128" s="55" t="s">
        <v>888</v>
      </c>
      <c r="F128" s="55" t="s">
        <v>1074</v>
      </c>
    </row>
    <row r="129" spans="1:6" hidden="1" x14ac:dyDescent="0.3">
      <c r="A129" s="55">
        <v>53880</v>
      </c>
      <c r="B129" s="55" t="s">
        <v>889</v>
      </c>
      <c r="C129" s="55" t="s">
        <v>262</v>
      </c>
      <c r="D129" s="55" t="s">
        <v>112</v>
      </c>
      <c r="E129" s="55" t="s">
        <v>890</v>
      </c>
      <c r="F129" s="55" t="s">
        <v>1074</v>
      </c>
    </row>
    <row r="130" spans="1:6" x14ac:dyDescent="0.3">
      <c r="A130" s="55">
        <v>71490</v>
      </c>
      <c r="B130" s="55" t="s">
        <v>891</v>
      </c>
      <c r="C130" s="55" t="s">
        <v>284</v>
      </c>
      <c r="D130" s="55" t="s">
        <v>138</v>
      </c>
      <c r="E130" s="55" t="s">
        <v>892</v>
      </c>
      <c r="F130" s="55" t="s">
        <v>1074</v>
      </c>
    </row>
    <row r="131" spans="1:6" hidden="1" x14ac:dyDescent="0.3">
      <c r="A131" s="55">
        <v>57020</v>
      </c>
      <c r="B131" s="55" t="s">
        <v>893</v>
      </c>
      <c r="C131" s="55" t="s">
        <v>275</v>
      </c>
      <c r="D131" s="55" t="s">
        <v>112</v>
      </c>
      <c r="E131" s="55" t="s">
        <v>894</v>
      </c>
      <c r="F131" s="55" t="s">
        <v>1074</v>
      </c>
    </row>
    <row r="132" spans="1:6" hidden="1" x14ac:dyDescent="0.3">
      <c r="A132" s="55">
        <v>56860</v>
      </c>
      <c r="B132" s="55" t="s">
        <v>895</v>
      </c>
      <c r="C132" s="55" t="s">
        <v>274</v>
      </c>
      <c r="D132" s="55" t="s">
        <v>112</v>
      </c>
      <c r="E132" s="55" t="s">
        <v>896</v>
      </c>
      <c r="F132" s="55" t="s">
        <v>1074</v>
      </c>
    </row>
    <row r="133" spans="1:6" hidden="1" x14ac:dyDescent="0.3">
      <c r="A133" s="55">
        <v>33160</v>
      </c>
      <c r="B133" s="55" t="s">
        <v>897</v>
      </c>
      <c r="C133" s="55" t="s">
        <v>189</v>
      </c>
      <c r="D133" s="55" t="s">
        <v>75</v>
      </c>
      <c r="E133" s="55" t="s">
        <v>898</v>
      </c>
      <c r="F133" s="55" t="s">
        <v>1074</v>
      </c>
    </row>
    <row r="134" spans="1:6" hidden="1" x14ac:dyDescent="0.3">
      <c r="A134" s="55">
        <v>55550</v>
      </c>
      <c r="B134" s="55" t="s">
        <v>899</v>
      </c>
      <c r="C134" s="55" t="s">
        <v>115</v>
      </c>
      <c r="D134" s="55" t="s">
        <v>112</v>
      </c>
      <c r="E134" s="55" t="s">
        <v>900</v>
      </c>
      <c r="F134" s="55" t="s">
        <v>1074</v>
      </c>
    </row>
    <row r="135" spans="1:6" hidden="1" x14ac:dyDescent="0.3">
      <c r="A135" s="55">
        <v>31970</v>
      </c>
      <c r="B135" s="55" t="s">
        <v>901</v>
      </c>
      <c r="C135" s="55" t="s">
        <v>902</v>
      </c>
      <c r="D135" s="55" t="s">
        <v>75</v>
      </c>
      <c r="E135" s="55" t="s">
        <v>903</v>
      </c>
      <c r="F135" s="55" t="s">
        <v>1074</v>
      </c>
    </row>
    <row r="136" spans="1:6" x14ac:dyDescent="0.3">
      <c r="A136" s="55">
        <v>71500</v>
      </c>
      <c r="B136" s="55" t="s">
        <v>904</v>
      </c>
      <c r="C136" s="55" t="s">
        <v>165</v>
      </c>
      <c r="D136" s="55" t="s">
        <v>138</v>
      </c>
      <c r="E136" s="55" t="s">
        <v>905</v>
      </c>
      <c r="F136" s="55" t="s">
        <v>1074</v>
      </c>
    </row>
    <row r="137" spans="1:6" hidden="1" x14ac:dyDescent="0.3">
      <c r="A137" s="55">
        <v>34520</v>
      </c>
      <c r="B137" s="55" t="s">
        <v>906</v>
      </c>
      <c r="C137" s="55" t="s">
        <v>94</v>
      </c>
      <c r="D137" s="55" t="s">
        <v>75</v>
      </c>
      <c r="E137" s="55" t="s">
        <v>907</v>
      </c>
      <c r="F137" s="55" t="s">
        <v>1074</v>
      </c>
    </row>
    <row r="138" spans="1:6" hidden="1" x14ac:dyDescent="0.3">
      <c r="A138" s="55">
        <v>33430</v>
      </c>
      <c r="B138" s="55" t="s">
        <v>908</v>
      </c>
      <c r="C138" s="55" t="s">
        <v>193</v>
      </c>
      <c r="D138" s="55" t="s">
        <v>75</v>
      </c>
      <c r="E138" s="55" t="s">
        <v>909</v>
      </c>
      <c r="F138" s="55" t="s">
        <v>1074</v>
      </c>
    </row>
    <row r="139" spans="1:6" hidden="1" x14ac:dyDescent="0.3">
      <c r="A139" s="55">
        <v>54400</v>
      </c>
      <c r="B139" s="55" t="s">
        <v>910</v>
      </c>
      <c r="C139" s="55" t="s">
        <v>266</v>
      </c>
      <c r="D139" s="55" t="s">
        <v>112</v>
      </c>
      <c r="E139" s="55" t="s">
        <v>911</v>
      </c>
      <c r="F139" s="55" t="s">
        <v>1074</v>
      </c>
    </row>
    <row r="140" spans="1:6" x14ac:dyDescent="0.3">
      <c r="A140" s="55">
        <v>76040</v>
      </c>
      <c r="B140" s="55" t="s">
        <v>912</v>
      </c>
      <c r="C140" s="55" t="s">
        <v>321</v>
      </c>
      <c r="D140" s="55" t="s">
        <v>138</v>
      </c>
      <c r="E140" s="55" t="s">
        <v>913</v>
      </c>
      <c r="F140" s="55" t="s">
        <v>1074</v>
      </c>
    </row>
    <row r="141" spans="1:6" x14ac:dyDescent="0.3">
      <c r="A141" s="55">
        <v>77520</v>
      </c>
      <c r="B141" s="55" t="s">
        <v>914</v>
      </c>
      <c r="C141" s="55" t="s">
        <v>915</v>
      </c>
      <c r="D141" s="55" t="s">
        <v>138</v>
      </c>
      <c r="E141" s="55" t="s">
        <v>916</v>
      </c>
      <c r="F141" s="55" t="s">
        <v>1074</v>
      </c>
    </row>
    <row r="142" spans="1:6" x14ac:dyDescent="0.3">
      <c r="A142" s="55">
        <v>72530</v>
      </c>
      <c r="B142" s="55" t="s">
        <v>917</v>
      </c>
      <c r="C142" s="55" t="s">
        <v>137</v>
      </c>
      <c r="D142" s="55" t="s">
        <v>138</v>
      </c>
      <c r="E142" s="55" t="s">
        <v>918</v>
      </c>
      <c r="F142" s="55" t="s">
        <v>1074</v>
      </c>
    </row>
    <row r="143" spans="1:6" hidden="1" x14ac:dyDescent="0.3">
      <c r="A143" s="55">
        <v>33570</v>
      </c>
      <c r="B143" s="55" t="s">
        <v>919</v>
      </c>
      <c r="C143" s="55" t="s">
        <v>538</v>
      </c>
      <c r="D143" s="55" t="s">
        <v>75</v>
      </c>
      <c r="E143" s="55" t="s">
        <v>920</v>
      </c>
      <c r="F143" s="55" t="s">
        <v>1074</v>
      </c>
    </row>
    <row r="144" spans="1:6" hidden="1" x14ac:dyDescent="0.3">
      <c r="A144" s="55">
        <v>86090</v>
      </c>
      <c r="B144" s="55" t="s">
        <v>921</v>
      </c>
      <c r="C144" s="55" t="s">
        <v>374</v>
      </c>
      <c r="D144" s="55" t="s">
        <v>75</v>
      </c>
      <c r="E144" s="55" t="s">
        <v>922</v>
      </c>
      <c r="F144" s="55" t="s">
        <v>1074</v>
      </c>
    </row>
    <row r="145" spans="1:6" hidden="1" x14ac:dyDescent="0.3">
      <c r="A145" s="55">
        <v>84870</v>
      </c>
      <c r="B145" s="55" t="s">
        <v>923</v>
      </c>
      <c r="C145" s="55" t="s">
        <v>367</v>
      </c>
      <c r="D145" s="55" t="s">
        <v>75</v>
      </c>
      <c r="E145" s="55" t="s">
        <v>924</v>
      </c>
      <c r="F145" s="55" t="s">
        <v>1074</v>
      </c>
    </row>
    <row r="146" spans="1:6" x14ac:dyDescent="0.3">
      <c r="A146" s="55">
        <v>41890</v>
      </c>
      <c r="B146" s="55" t="s">
        <v>925</v>
      </c>
      <c r="C146" s="55" t="s">
        <v>485</v>
      </c>
      <c r="D146" s="55" t="s">
        <v>138</v>
      </c>
      <c r="E146" s="55" t="s">
        <v>926</v>
      </c>
      <c r="F146" s="55" t="s">
        <v>1074</v>
      </c>
    </row>
    <row r="147" spans="1:6" x14ac:dyDescent="0.3">
      <c r="A147" s="55">
        <v>77500</v>
      </c>
      <c r="B147" s="55" t="s">
        <v>927</v>
      </c>
      <c r="C147" s="55" t="s">
        <v>339</v>
      </c>
      <c r="D147" s="55" t="s">
        <v>138</v>
      </c>
      <c r="E147" s="55" t="s">
        <v>928</v>
      </c>
      <c r="F147" s="55" t="s">
        <v>1074</v>
      </c>
    </row>
    <row r="148" spans="1:6" hidden="1" x14ac:dyDescent="0.3">
      <c r="A148" s="55">
        <v>35150</v>
      </c>
      <c r="B148" s="55" t="s">
        <v>929</v>
      </c>
      <c r="C148" s="55" t="s">
        <v>97</v>
      </c>
      <c r="D148" s="55" t="s">
        <v>75</v>
      </c>
      <c r="E148" s="55" t="s">
        <v>930</v>
      </c>
      <c r="F148" s="55" t="s">
        <v>1074</v>
      </c>
    </row>
    <row r="149" spans="1:6" hidden="1" x14ac:dyDescent="0.3">
      <c r="A149" s="55">
        <v>44760</v>
      </c>
      <c r="B149" s="55" t="s">
        <v>931</v>
      </c>
      <c r="C149" s="55" t="s">
        <v>244</v>
      </c>
      <c r="D149" s="55" t="s">
        <v>112</v>
      </c>
      <c r="E149" s="55" t="s">
        <v>932</v>
      </c>
      <c r="F149" s="55" t="s">
        <v>1074</v>
      </c>
    </row>
    <row r="150" spans="1:6" hidden="1" x14ac:dyDescent="0.3">
      <c r="A150" s="55">
        <v>36950</v>
      </c>
      <c r="B150" s="55" t="s">
        <v>933</v>
      </c>
      <c r="C150" s="55" t="s">
        <v>452</v>
      </c>
      <c r="D150" s="55" t="s">
        <v>75</v>
      </c>
      <c r="E150" s="55" t="s">
        <v>934</v>
      </c>
      <c r="F150" s="55" t="s">
        <v>1074</v>
      </c>
    </row>
    <row r="151" spans="1:6" hidden="1" x14ac:dyDescent="0.3">
      <c r="A151" s="55">
        <v>57740</v>
      </c>
      <c r="B151" s="55" t="s">
        <v>935</v>
      </c>
      <c r="C151" s="55" t="s">
        <v>277</v>
      </c>
      <c r="D151" s="55" t="s">
        <v>112</v>
      </c>
      <c r="E151" s="55" t="s">
        <v>936</v>
      </c>
      <c r="F151" s="55" t="s">
        <v>1074</v>
      </c>
    </row>
    <row r="152" spans="1:6" hidden="1" x14ac:dyDescent="0.3">
      <c r="A152" s="55">
        <v>44460</v>
      </c>
      <c r="B152" s="55" t="s">
        <v>937</v>
      </c>
      <c r="C152" s="55" t="s">
        <v>243</v>
      </c>
      <c r="D152" s="55" t="s">
        <v>112</v>
      </c>
      <c r="E152" s="55" t="s">
        <v>938</v>
      </c>
      <c r="F152" s="55" t="s">
        <v>1074</v>
      </c>
    </row>
    <row r="153" spans="1:6" hidden="1" x14ac:dyDescent="0.3">
      <c r="A153" s="55">
        <v>51540</v>
      </c>
      <c r="B153" s="55" t="s">
        <v>939</v>
      </c>
      <c r="C153" s="55" t="s">
        <v>251</v>
      </c>
      <c r="D153" s="55" t="s">
        <v>112</v>
      </c>
      <c r="E153" s="55" t="s">
        <v>940</v>
      </c>
      <c r="F153" s="55" t="s">
        <v>1074</v>
      </c>
    </row>
    <row r="154" spans="1:6" x14ac:dyDescent="0.3">
      <c r="A154" s="55">
        <v>42060</v>
      </c>
      <c r="B154" s="55" t="s">
        <v>941</v>
      </c>
      <c r="C154" s="55" t="s">
        <v>227</v>
      </c>
      <c r="D154" s="55" t="s">
        <v>138</v>
      </c>
      <c r="E154" s="55" t="s">
        <v>942</v>
      </c>
      <c r="F154" s="55" t="s">
        <v>1074</v>
      </c>
    </row>
    <row r="155" spans="1:6" hidden="1" x14ac:dyDescent="0.3">
      <c r="A155" s="55">
        <v>53060</v>
      </c>
      <c r="B155" s="55" t="s">
        <v>943</v>
      </c>
      <c r="C155" s="55" t="s">
        <v>254</v>
      </c>
      <c r="D155" s="55" t="s">
        <v>112</v>
      </c>
      <c r="E155" s="55" t="s">
        <v>944</v>
      </c>
      <c r="F155" s="55" t="s">
        <v>1074</v>
      </c>
    </row>
    <row r="156" spans="1:6" hidden="1" x14ac:dyDescent="0.3">
      <c r="A156" s="55">
        <v>55520</v>
      </c>
      <c r="B156" s="55" t="s">
        <v>945</v>
      </c>
      <c r="C156" s="55" t="s">
        <v>116</v>
      </c>
      <c r="D156" s="55" t="s">
        <v>112</v>
      </c>
      <c r="E156" s="55" t="s">
        <v>946</v>
      </c>
      <c r="F156" s="55" t="s">
        <v>1074</v>
      </c>
    </row>
    <row r="157" spans="1:6" x14ac:dyDescent="0.3">
      <c r="A157" s="55">
        <v>41380</v>
      </c>
      <c r="B157" s="55" t="s">
        <v>947</v>
      </c>
      <c r="C157" s="55" t="s">
        <v>173</v>
      </c>
      <c r="D157" s="55" t="s">
        <v>138</v>
      </c>
      <c r="E157" s="55" t="s">
        <v>948</v>
      </c>
      <c r="F157" s="55" t="s">
        <v>1074</v>
      </c>
    </row>
    <row r="158" spans="1:6" hidden="1" x14ac:dyDescent="0.3">
      <c r="A158" s="55">
        <v>32980</v>
      </c>
      <c r="B158" s="55" t="s">
        <v>949</v>
      </c>
      <c r="C158" s="55" t="s">
        <v>187</v>
      </c>
      <c r="D158" s="55" t="s">
        <v>75</v>
      </c>
      <c r="E158" s="55" t="s">
        <v>950</v>
      </c>
      <c r="F158" s="55" t="s">
        <v>1074</v>
      </c>
    </row>
    <row r="159" spans="1:6" hidden="1" x14ac:dyDescent="0.3">
      <c r="A159" s="55">
        <v>36400</v>
      </c>
      <c r="B159" s="55" t="s">
        <v>951</v>
      </c>
      <c r="C159" s="55" t="s">
        <v>952</v>
      </c>
      <c r="D159" s="55" t="s">
        <v>75</v>
      </c>
      <c r="E159" s="55" t="s">
        <v>953</v>
      </c>
      <c r="F159" s="55" t="s">
        <v>1074</v>
      </c>
    </row>
    <row r="160" spans="1:6" x14ac:dyDescent="0.3">
      <c r="A160" s="55">
        <v>42710</v>
      </c>
      <c r="B160" s="55" t="s">
        <v>954</v>
      </c>
      <c r="C160" s="55" t="s">
        <v>232</v>
      </c>
      <c r="D160" s="55" t="s">
        <v>138</v>
      </c>
      <c r="E160" s="55" t="s">
        <v>955</v>
      </c>
      <c r="F160" s="55" t="s">
        <v>1074</v>
      </c>
    </row>
    <row r="161" spans="1:6" x14ac:dyDescent="0.3">
      <c r="A161" s="55">
        <v>77100</v>
      </c>
      <c r="B161" s="55" t="s">
        <v>956</v>
      </c>
      <c r="C161" s="55" t="s">
        <v>957</v>
      </c>
      <c r="D161" s="55" t="s">
        <v>138</v>
      </c>
      <c r="E161" s="55" t="s">
        <v>958</v>
      </c>
      <c r="F161" s="55" t="s">
        <v>1074</v>
      </c>
    </row>
    <row r="162" spans="1:6" hidden="1" x14ac:dyDescent="0.3">
      <c r="A162" s="55">
        <v>54820</v>
      </c>
      <c r="B162" s="55" t="s">
        <v>959</v>
      </c>
      <c r="C162" s="55" t="s">
        <v>118</v>
      </c>
      <c r="D162" s="55" t="s">
        <v>112</v>
      </c>
      <c r="E162" s="55" t="s">
        <v>960</v>
      </c>
      <c r="F162" s="55" t="s">
        <v>1074</v>
      </c>
    </row>
    <row r="163" spans="1:6" x14ac:dyDescent="0.3">
      <c r="A163" s="55">
        <v>72440</v>
      </c>
      <c r="B163" s="55" t="s">
        <v>961</v>
      </c>
      <c r="C163" s="55" t="s">
        <v>294</v>
      </c>
      <c r="D163" s="55" t="s">
        <v>138</v>
      </c>
      <c r="E163" s="55" t="s">
        <v>962</v>
      </c>
      <c r="F163" s="55" t="s">
        <v>1074</v>
      </c>
    </row>
    <row r="164" spans="1:6" hidden="1" x14ac:dyDescent="0.3">
      <c r="A164" s="55">
        <v>54640</v>
      </c>
      <c r="B164" s="55" t="s">
        <v>963</v>
      </c>
      <c r="C164" s="55" t="s">
        <v>120</v>
      </c>
      <c r="D164" s="55" t="s">
        <v>112</v>
      </c>
      <c r="E164" s="55" t="s">
        <v>964</v>
      </c>
      <c r="F164" s="55" t="s">
        <v>1074</v>
      </c>
    </row>
    <row r="165" spans="1:6" x14ac:dyDescent="0.3">
      <c r="A165" s="55">
        <v>77250</v>
      </c>
      <c r="B165" s="55" t="s">
        <v>965</v>
      </c>
      <c r="C165" s="55" t="s">
        <v>336</v>
      </c>
      <c r="D165" s="55" t="s">
        <v>138</v>
      </c>
      <c r="E165" s="55" t="s">
        <v>966</v>
      </c>
      <c r="F165" s="55" t="s">
        <v>1074</v>
      </c>
    </row>
    <row r="166" spans="1:6" hidden="1" x14ac:dyDescent="0.3">
      <c r="A166" s="55">
        <v>36930</v>
      </c>
      <c r="B166" s="55" t="s">
        <v>967</v>
      </c>
      <c r="C166" s="55" t="s">
        <v>451</v>
      </c>
      <c r="D166" s="55" t="s">
        <v>75</v>
      </c>
      <c r="E166" s="55" t="s">
        <v>968</v>
      </c>
      <c r="F166" s="55" t="s">
        <v>1074</v>
      </c>
    </row>
    <row r="167" spans="1:6" x14ac:dyDescent="0.3">
      <c r="A167" s="55">
        <v>77030</v>
      </c>
      <c r="B167" s="55" t="s">
        <v>969</v>
      </c>
      <c r="C167" s="55" t="s">
        <v>159</v>
      </c>
      <c r="D167" s="55" t="s">
        <v>138</v>
      </c>
      <c r="E167" s="55" t="s">
        <v>970</v>
      </c>
      <c r="F167" s="55" t="s">
        <v>1074</v>
      </c>
    </row>
    <row r="168" spans="1:6" x14ac:dyDescent="0.3">
      <c r="A168" s="55">
        <v>71840</v>
      </c>
      <c r="B168" s="55" t="s">
        <v>971</v>
      </c>
      <c r="C168" s="55" t="s">
        <v>287</v>
      </c>
      <c r="D168" s="55" t="s">
        <v>138</v>
      </c>
      <c r="E168" s="55" t="s">
        <v>972</v>
      </c>
      <c r="F168" s="55" t="s">
        <v>1074</v>
      </c>
    </row>
    <row r="169" spans="1:6" x14ac:dyDescent="0.3">
      <c r="A169" s="55">
        <v>71230</v>
      </c>
      <c r="B169" s="55" t="s">
        <v>973</v>
      </c>
      <c r="C169" s="55" t="s">
        <v>545</v>
      </c>
      <c r="D169" s="55" t="s">
        <v>138</v>
      </c>
      <c r="E169" s="55" t="s">
        <v>974</v>
      </c>
      <c r="F169" s="55" t="s">
        <v>1074</v>
      </c>
    </row>
    <row r="170" spans="1:6" x14ac:dyDescent="0.3">
      <c r="A170" s="55">
        <v>42220</v>
      </c>
      <c r="B170" s="55" t="s">
        <v>975</v>
      </c>
      <c r="C170" s="55" t="s">
        <v>230</v>
      </c>
      <c r="D170" s="55" t="s">
        <v>138</v>
      </c>
      <c r="E170" s="55" t="s">
        <v>976</v>
      </c>
      <c r="F170" s="55" t="s">
        <v>1074</v>
      </c>
    </row>
    <row r="171" spans="1:6" hidden="1" x14ac:dyDescent="0.3">
      <c r="A171" s="55">
        <v>32330</v>
      </c>
      <c r="B171" s="55" t="s">
        <v>977</v>
      </c>
      <c r="C171" s="55" t="s">
        <v>463</v>
      </c>
      <c r="D171" s="55" t="s">
        <v>75</v>
      </c>
      <c r="E171" s="55" t="s">
        <v>978</v>
      </c>
      <c r="F171" s="55" t="s">
        <v>1074</v>
      </c>
    </row>
    <row r="172" spans="1:6" hidden="1" x14ac:dyDescent="0.3">
      <c r="A172" s="55">
        <v>74300</v>
      </c>
      <c r="B172" s="55" t="s">
        <v>979</v>
      </c>
      <c r="C172" s="55" t="s">
        <v>313</v>
      </c>
      <c r="D172" s="55" t="s">
        <v>75</v>
      </c>
      <c r="E172" s="55" t="s">
        <v>980</v>
      </c>
      <c r="F172" s="55" t="s">
        <v>1074</v>
      </c>
    </row>
    <row r="173" spans="1:6" hidden="1" x14ac:dyDescent="0.3">
      <c r="A173" s="55">
        <v>86390</v>
      </c>
      <c r="B173" s="55" t="s">
        <v>981</v>
      </c>
      <c r="C173" s="55" t="s">
        <v>982</v>
      </c>
      <c r="D173" s="55" t="s">
        <v>75</v>
      </c>
      <c r="E173" s="55" t="s">
        <v>983</v>
      </c>
      <c r="F173" s="55" t="s">
        <v>1074</v>
      </c>
    </row>
    <row r="174" spans="1:6" hidden="1" x14ac:dyDescent="0.3">
      <c r="A174" s="55">
        <v>83120</v>
      </c>
      <c r="B174" s="55" t="s">
        <v>984</v>
      </c>
      <c r="C174" s="55" t="s">
        <v>353</v>
      </c>
      <c r="D174" s="55" t="s">
        <v>75</v>
      </c>
      <c r="E174" s="55" t="s">
        <v>985</v>
      </c>
      <c r="F174" s="55" t="s">
        <v>1074</v>
      </c>
    </row>
    <row r="175" spans="1:6" x14ac:dyDescent="0.3">
      <c r="A175" s="55">
        <v>76300</v>
      </c>
      <c r="B175" s="55" t="s">
        <v>986</v>
      </c>
      <c r="C175" s="55" t="s">
        <v>326</v>
      </c>
      <c r="D175" s="55" t="s">
        <v>138</v>
      </c>
      <c r="E175" s="55" t="s">
        <v>987</v>
      </c>
      <c r="F175" s="55" t="s">
        <v>1074</v>
      </c>
    </row>
    <row r="176" spans="1:6" x14ac:dyDescent="0.3">
      <c r="A176" s="55">
        <v>71630</v>
      </c>
      <c r="B176" s="55" t="s">
        <v>988</v>
      </c>
      <c r="C176" s="55" t="s">
        <v>285</v>
      </c>
      <c r="D176" s="55" t="s">
        <v>138</v>
      </c>
      <c r="E176" s="55" t="s">
        <v>989</v>
      </c>
      <c r="F176" s="55" t="s">
        <v>1074</v>
      </c>
    </row>
    <row r="177" spans="1:6" x14ac:dyDescent="0.3">
      <c r="A177" s="55">
        <v>41510</v>
      </c>
      <c r="B177" s="55" t="s">
        <v>990</v>
      </c>
      <c r="C177" s="55" t="s">
        <v>604</v>
      </c>
      <c r="D177" s="55" t="s">
        <v>138</v>
      </c>
      <c r="E177" s="55" t="s">
        <v>991</v>
      </c>
      <c r="F177" s="55" t="s">
        <v>1074</v>
      </c>
    </row>
    <row r="178" spans="1:6" x14ac:dyDescent="0.3">
      <c r="A178" s="55">
        <v>72580</v>
      </c>
      <c r="B178" s="55" t="s">
        <v>992</v>
      </c>
      <c r="C178" s="55" t="s">
        <v>298</v>
      </c>
      <c r="D178" s="55" t="s">
        <v>138</v>
      </c>
      <c r="E178" s="55" t="s">
        <v>993</v>
      </c>
      <c r="F178" s="55" t="s">
        <v>1074</v>
      </c>
    </row>
    <row r="179" spans="1:6" hidden="1" x14ac:dyDescent="0.3">
      <c r="A179" s="55">
        <v>53520</v>
      </c>
      <c r="B179" s="55" t="s">
        <v>994</v>
      </c>
      <c r="C179" s="55" t="s">
        <v>257</v>
      </c>
      <c r="D179" s="55" t="s">
        <v>112</v>
      </c>
      <c r="E179" s="55" t="s">
        <v>995</v>
      </c>
      <c r="F179" s="55" t="s">
        <v>1074</v>
      </c>
    </row>
    <row r="180" spans="1:6" x14ac:dyDescent="0.3">
      <c r="A180" s="55">
        <v>75460</v>
      </c>
      <c r="B180" s="55" t="s">
        <v>996</v>
      </c>
      <c r="C180" s="55" t="s">
        <v>440</v>
      </c>
      <c r="D180" s="55" t="s">
        <v>138</v>
      </c>
      <c r="E180" s="55" t="s">
        <v>997</v>
      </c>
      <c r="F180" s="55" t="s">
        <v>1074</v>
      </c>
    </row>
    <row r="181" spans="1:6" hidden="1" x14ac:dyDescent="0.3">
      <c r="A181" s="55">
        <v>54240</v>
      </c>
      <c r="B181" s="55" t="s">
        <v>998</v>
      </c>
      <c r="C181" s="55" t="s">
        <v>121</v>
      </c>
      <c r="D181" s="55" t="s">
        <v>112</v>
      </c>
      <c r="E181" s="55" t="s">
        <v>999</v>
      </c>
      <c r="F181" s="55" t="s">
        <v>1074</v>
      </c>
    </row>
    <row r="182" spans="1:6" hidden="1" x14ac:dyDescent="0.3">
      <c r="A182" s="55">
        <v>75090</v>
      </c>
      <c r="B182" s="55" t="s">
        <v>1000</v>
      </c>
      <c r="C182" s="55" t="s">
        <v>532</v>
      </c>
      <c r="D182" s="55" t="s">
        <v>75</v>
      </c>
      <c r="E182" s="55" t="s">
        <v>1001</v>
      </c>
      <c r="F182" s="55" t="s">
        <v>1074</v>
      </c>
    </row>
    <row r="183" spans="1:6" hidden="1" x14ac:dyDescent="0.3">
      <c r="A183" s="55">
        <v>34480</v>
      </c>
      <c r="B183" s="55" t="s">
        <v>1002</v>
      </c>
      <c r="C183" s="55" t="s">
        <v>459</v>
      </c>
      <c r="D183" s="55" t="s">
        <v>75</v>
      </c>
      <c r="E183" s="55" t="s">
        <v>1003</v>
      </c>
      <c r="F183" s="55" t="s">
        <v>1074</v>
      </c>
    </row>
    <row r="184" spans="1:6" hidden="1" x14ac:dyDescent="0.3">
      <c r="A184" s="55">
        <v>55860</v>
      </c>
      <c r="B184" s="55" t="s">
        <v>1004</v>
      </c>
      <c r="C184" s="55" t="s">
        <v>269</v>
      </c>
      <c r="D184" s="55" t="s">
        <v>112</v>
      </c>
      <c r="E184" s="55" t="s">
        <v>1005</v>
      </c>
      <c r="F184" s="55" t="s">
        <v>1074</v>
      </c>
    </row>
    <row r="185" spans="1:6" hidden="1" x14ac:dyDescent="0.3">
      <c r="A185" s="55">
        <v>54760</v>
      </c>
      <c r="B185" s="55" t="s">
        <v>1006</v>
      </c>
      <c r="C185" s="55" t="s">
        <v>119</v>
      </c>
      <c r="D185" s="55" t="s">
        <v>112</v>
      </c>
      <c r="E185" s="55" t="s">
        <v>1007</v>
      </c>
      <c r="F185" s="55" t="s">
        <v>1074</v>
      </c>
    </row>
    <row r="186" spans="1:6" x14ac:dyDescent="0.3">
      <c r="A186" s="55">
        <v>71810</v>
      </c>
      <c r="B186" s="55" t="s">
        <v>1008</v>
      </c>
      <c r="C186" s="55" t="s">
        <v>436</v>
      </c>
      <c r="D186" s="55" t="s">
        <v>138</v>
      </c>
      <c r="E186" s="56" t="s">
        <v>1009</v>
      </c>
      <c r="F186" s="55" t="s">
        <v>1074</v>
      </c>
    </row>
    <row r="187" spans="1:6" hidden="1" x14ac:dyDescent="0.3">
      <c r="A187" s="55">
        <v>85220</v>
      </c>
      <c r="B187" s="55" t="s">
        <v>1010</v>
      </c>
      <c r="C187" s="55" t="s">
        <v>370</v>
      </c>
      <c r="D187" s="55" t="s">
        <v>112</v>
      </c>
      <c r="E187" s="55" t="s">
        <v>1011</v>
      </c>
      <c r="F187" s="55" t="s">
        <v>1074</v>
      </c>
    </row>
    <row r="188" spans="1:6" hidden="1" x14ac:dyDescent="0.3">
      <c r="A188" s="55">
        <v>57860</v>
      </c>
      <c r="B188" s="55" t="s">
        <v>1012</v>
      </c>
      <c r="C188" s="55" t="s">
        <v>279</v>
      </c>
      <c r="D188" s="55" t="s">
        <v>112</v>
      </c>
      <c r="E188" s="55" t="s">
        <v>1013</v>
      </c>
      <c r="F188" s="55" t="s">
        <v>1074</v>
      </c>
    </row>
    <row r="189" spans="1:6" x14ac:dyDescent="0.3">
      <c r="A189" s="55">
        <v>72300</v>
      </c>
      <c r="B189" s="55" t="s">
        <v>1014</v>
      </c>
      <c r="C189" s="55" t="s">
        <v>293</v>
      </c>
      <c r="D189" s="55" t="s">
        <v>138</v>
      </c>
      <c r="E189" s="55" t="s">
        <v>1015</v>
      </c>
      <c r="F189" s="55" t="s">
        <v>1074</v>
      </c>
    </row>
    <row r="190" spans="1:6" x14ac:dyDescent="0.3">
      <c r="A190" s="55">
        <v>72760</v>
      </c>
      <c r="B190" s="55" t="s">
        <v>1016</v>
      </c>
      <c r="C190" s="55" t="s">
        <v>301</v>
      </c>
      <c r="D190" s="55" t="s">
        <v>138</v>
      </c>
      <c r="E190" s="55" t="s">
        <v>1017</v>
      </c>
      <c r="F190" s="55" t="s">
        <v>1074</v>
      </c>
    </row>
    <row r="191" spans="1:6" x14ac:dyDescent="0.3">
      <c r="A191" s="55">
        <v>77340</v>
      </c>
      <c r="B191" s="55" t="s">
        <v>1018</v>
      </c>
      <c r="C191" s="55" t="s">
        <v>1019</v>
      </c>
      <c r="D191" s="55" t="s">
        <v>138</v>
      </c>
      <c r="E191" s="55" t="s">
        <v>1020</v>
      </c>
      <c r="F191" s="55" t="s">
        <v>1074</v>
      </c>
    </row>
    <row r="192" spans="1:6" hidden="1" x14ac:dyDescent="0.3">
      <c r="A192" s="55">
        <v>32070</v>
      </c>
      <c r="B192" s="55" t="s">
        <v>1021</v>
      </c>
      <c r="C192" s="55" t="s">
        <v>74</v>
      </c>
      <c r="D192" s="55" t="s">
        <v>75</v>
      </c>
      <c r="E192" s="55" t="s">
        <v>1022</v>
      </c>
      <c r="F192" s="55" t="s">
        <v>1074</v>
      </c>
    </row>
    <row r="193" spans="1:6" hidden="1" x14ac:dyDescent="0.3">
      <c r="A193" s="55">
        <v>36630</v>
      </c>
      <c r="B193" s="55" t="s">
        <v>1023</v>
      </c>
      <c r="C193" s="55" t="s">
        <v>544</v>
      </c>
      <c r="D193" s="55" t="s">
        <v>75</v>
      </c>
      <c r="E193" s="55" t="s">
        <v>1024</v>
      </c>
      <c r="F193" s="55" t="s">
        <v>1074</v>
      </c>
    </row>
    <row r="194" spans="1:6" hidden="1" x14ac:dyDescent="0.3">
      <c r="A194" s="55">
        <v>82620</v>
      </c>
      <c r="B194" s="55" t="s">
        <v>1025</v>
      </c>
      <c r="C194" s="55" t="s">
        <v>350</v>
      </c>
      <c r="D194" s="55" t="s">
        <v>112</v>
      </c>
      <c r="E194" s="55" t="s">
        <v>1026</v>
      </c>
      <c r="F194" s="55" t="s">
        <v>1074</v>
      </c>
    </row>
    <row r="195" spans="1:6" x14ac:dyDescent="0.3">
      <c r="A195" s="55">
        <v>77120</v>
      </c>
      <c r="B195" s="55" t="s">
        <v>1027</v>
      </c>
      <c r="C195" s="55" t="s">
        <v>1028</v>
      </c>
      <c r="D195" s="55" t="s">
        <v>138</v>
      </c>
      <c r="E195" s="55" t="s">
        <v>1029</v>
      </c>
      <c r="F195" s="55" t="s">
        <v>1074</v>
      </c>
    </row>
    <row r="196" spans="1:6" hidden="1" x14ac:dyDescent="0.3">
      <c r="A196" s="55">
        <v>36880</v>
      </c>
      <c r="B196" s="55" t="s">
        <v>1030</v>
      </c>
      <c r="C196" s="55" t="s">
        <v>1031</v>
      </c>
      <c r="D196" s="55" t="s">
        <v>75</v>
      </c>
      <c r="E196" s="55" t="s">
        <v>1032</v>
      </c>
      <c r="F196" s="55" t="s">
        <v>1074</v>
      </c>
    </row>
    <row r="197" spans="1:6" hidden="1" x14ac:dyDescent="0.3">
      <c r="A197" s="55">
        <v>37100</v>
      </c>
      <c r="B197" s="55" t="s">
        <v>1033</v>
      </c>
      <c r="C197" s="55" t="s">
        <v>212</v>
      </c>
      <c r="D197" s="55" t="s">
        <v>75</v>
      </c>
      <c r="E197" s="55" t="s">
        <v>1034</v>
      </c>
      <c r="F197" s="55" t="s">
        <v>1074</v>
      </c>
    </row>
    <row r="198" spans="1:6" x14ac:dyDescent="0.3">
      <c r="A198" s="55">
        <v>77010</v>
      </c>
      <c r="B198" s="55" t="s">
        <v>1035</v>
      </c>
      <c r="C198" s="55" t="s">
        <v>160</v>
      </c>
      <c r="D198" s="55" t="s">
        <v>138</v>
      </c>
      <c r="E198" s="55" t="s">
        <v>1036</v>
      </c>
      <c r="F198" s="55" t="s">
        <v>1074</v>
      </c>
    </row>
    <row r="199" spans="1:6" x14ac:dyDescent="0.3">
      <c r="A199" s="55">
        <v>72660</v>
      </c>
      <c r="B199" s="55" t="s">
        <v>1037</v>
      </c>
      <c r="C199" s="55" t="s">
        <v>300</v>
      </c>
      <c r="D199" s="55" t="s">
        <v>138</v>
      </c>
      <c r="E199" s="55" t="s">
        <v>1038</v>
      </c>
      <c r="F199" s="55" t="s">
        <v>1074</v>
      </c>
    </row>
    <row r="200" spans="1:6" hidden="1" x14ac:dyDescent="0.3">
      <c r="A200" s="55">
        <v>43630</v>
      </c>
      <c r="B200" s="55" t="s">
        <v>1039</v>
      </c>
      <c r="C200" s="55" t="s">
        <v>238</v>
      </c>
      <c r="D200" s="55" t="s">
        <v>112</v>
      </c>
      <c r="E200" s="55" t="s">
        <v>1040</v>
      </c>
      <c r="F200" s="55" t="s">
        <v>1074</v>
      </c>
    </row>
    <row r="201" spans="1:6" hidden="1" x14ac:dyDescent="0.3">
      <c r="A201" s="55">
        <v>85040</v>
      </c>
      <c r="B201" s="55" t="s">
        <v>1325</v>
      </c>
      <c r="C201" s="55" t="s">
        <v>368</v>
      </c>
      <c r="D201" s="55" t="s">
        <v>112</v>
      </c>
      <c r="E201" s="55" t="s">
        <v>1328</v>
      </c>
      <c r="F201" s="55" t="s">
        <v>1074</v>
      </c>
    </row>
    <row r="202" spans="1:6" hidden="1" x14ac:dyDescent="0.3">
      <c r="A202" s="55">
        <v>37070</v>
      </c>
      <c r="B202" s="55" t="s">
        <v>1041</v>
      </c>
      <c r="C202" s="55" t="s">
        <v>211</v>
      </c>
      <c r="D202" s="55" t="s">
        <v>75</v>
      </c>
      <c r="E202" s="55" t="s">
        <v>1042</v>
      </c>
      <c r="F202" s="55" t="s">
        <v>1074</v>
      </c>
    </row>
    <row r="203" spans="1:6" x14ac:dyDescent="0.3">
      <c r="A203" s="55">
        <v>72570</v>
      </c>
      <c r="B203" s="55" t="s">
        <v>1322</v>
      </c>
      <c r="C203" s="55" t="s">
        <v>297</v>
      </c>
      <c r="D203" s="55" t="s">
        <v>138</v>
      </c>
      <c r="E203" s="55" t="s">
        <v>1329</v>
      </c>
      <c r="F203" s="55" t="s">
        <v>1074</v>
      </c>
    </row>
    <row r="204" spans="1:6" x14ac:dyDescent="0.3">
      <c r="A204" s="55">
        <v>72460</v>
      </c>
      <c r="B204" s="55" t="s">
        <v>1323</v>
      </c>
      <c r="C204" s="55" t="s">
        <v>561</v>
      </c>
      <c r="D204" s="55" t="s">
        <v>138</v>
      </c>
      <c r="E204" s="55" t="s">
        <v>1330</v>
      </c>
      <c r="F204" s="55" t="s">
        <v>1074</v>
      </c>
    </row>
    <row r="205" spans="1:6" hidden="1" x14ac:dyDescent="0.3">
      <c r="A205" s="55">
        <v>55580</v>
      </c>
      <c r="B205" s="55" t="s">
        <v>1043</v>
      </c>
      <c r="C205" s="55" t="s">
        <v>111</v>
      </c>
      <c r="D205" s="55" t="s">
        <v>112</v>
      </c>
      <c r="E205" s="55" t="s">
        <v>1044</v>
      </c>
      <c r="F205" s="55" t="s">
        <v>1074</v>
      </c>
    </row>
    <row r="206" spans="1:6" x14ac:dyDescent="0.3">
      <c r="A206" s="55">
        <v>41660</v>
      </c>
      <c r="B206" s="55" t="s">
        <v>1326</v>
      </c>
      <c r="C206" s="55" t="s">
        <v>540</v>
      </c>
      <c r="D206" s="55" t="s">
        <v>138</v>
      </c>
      <c r="E206" s="55" t="s">
        <v>1331</v>
      </c>
      <c r="F206" s="55" t="s">
        <v>1074</v>
      </c>
    </row>
    <row r="207" spans="1:6" x14ac:dyDescent="0.3">
      <c r="A207" s="55">
        <v>41360</v>
      </c>
      <c r="B207" s="55" t="s">
        <v>1324</v>
      </c>
      <c r="C207" s="55" t="s">
        <v>1327</v>
      </c>
      <c r="D207" s="55" t="s">
        <v>138</v>
      </c>
      <c r="E207" s="55" t="s">
        <v>1332</v>
      </c>
      <c r="F207" s="55" t="s">
        <v>1074</v>
      </c>
    </row>
    <row r="208" spans="1:6" x14ac:dyDescent="0.3">
      <c r="A208" s="55">
        <v>41720</v>
      </c>
      <c r="B208" s="55"/>
      <c r="C208" s="55" t="s">
        <v>171</v>
      </c>
      <c r="D208" s="55" t="s">
        <v>138</v>
      </c>
      <c r="E208" s="55" t="s">
        <v>1071</v>
      </c>
      <c r="F208" s="55" t="s">
        <v>1074</v>
      </c>
    </row>
    <row r="209" spans="1:6" x14ac:dyDescent="0.3">
      <c r="A209" s="55">
        <v>76420</v>
      </c>
      <c r="B209" s="55"/>
      <c r="C209" s="55" t="s">
        <v>328</v>
      </c>
      <c r="D209" s="55" t="s">
        <v>138</v>
      </c>
      <c r="E209" s="55" t="s">
        <v>1336</v>
      </c>
      <c r="F209" s="55" t="s">
        <v>1075</v>
      </c>
    </row>
    <row r="210" spans="1:6" hidden="1" x14ac:dyDescent="0.3">
      <c r="A210" s="55">
        <v>73090</v>
      </c>
      <c r="B210" s="55"/>
      <c r="C210" s="55" t="s">
        <v>1062</v>
      </c>
      <c r="D210" s="55" t="s">
        <v>75</v>
      </c>
      <c r="E210" s="55" t="s">
        <v>1069</v>
      </c>
      <c r="F210" s="55" t="s">
        <v>1075</v>
      </c>
    </row>
    <row r="211" spans="1:6" hidden="1" x14ac:dyDescent="0.3">
      <c r="A211" s="55">
        <v>73080</v>
      </c>
      <c r="B211" s="55"/>
      <c r="C211" s="55" t="s">
        <v>1063</v>
      </c>
      <c r="D211" s="55" t="s">
        <v>75</v>
      </c>
      <c r="E211" s="55" t="s">
        <v>1068</v>
      </c>
      <c r="F211" s="55" t="s">
        <v>1075</v>
      </c>
    </row>
    <row r="212" spans="1:6" hidden="1" x14ac:dyDescent="0.3">
      <c r="A212" s="55">
        <v>82070</v>
      </c>
      <c r="B212" s="55"/>
      <c r="C212" s="55" t="s">
        <v>1064</v>
      </c>
      <c r="D212" s="55" t="s">
        <v>112</v>
      </c>
      <c r="E212" s="55" t="s">
        <v>1337</v>
      </c>
      <c r="F212" s="55" t="s">
        <v>1075</v>
      </c>
    </row>
    <row r="213" spans="1:6" x14ac:dyDescent="0.3">
      <c r="A213" s="55">
        <v>44090</v>
      </c>
      <c r="B213" s="55"/>
      <c r="C213" s="55" t="s">
        <v>168</v>
      </c>
      <c r="D213" s="55" t="s">
        <v>138</v>
      </c>
      <c r="E213" s="55" t="s">
        <v>1338</v>
      </c>
      <c r="F213" s="55" t="s">
        <v>1075</v>
      </c>
    </row>
    <row r="214" spans="1:6" hidden="1" x14ac:dyDescent="0.3">
      <c r="A214" s="55">
        <v>53530</v>
      </c>
      <c r="B214" s="55"/>
      <c r="C214" s="55" t="s">
        <v>258</v>
      </c>
      <c r="D214" s="55" t="s">
        <v>112</v>
      </c>
      <c r="E214" s="55" t="s">
        <v>1339</v>
      </c>
      <c r="F214" s="55" t="s">
        <v>1075</v>
      </c>
    </row>
    <row r="215" spans="1:6" hidden="1" x14ac:dyDescent="0.3">
      <c r="A215" s="55">
        <v>53340</v>
      </c>
      <c r="B215" s="55"/>
      <c r="C215" s="55" t="s">
        <v>255</v>
      </c>
      <c r="D215" s="55" t="s">
        <v>112</v>
      </c>
      <c r="E215" s="55" t="s">
        <v>1340</v>
      </c>
      <c r="F215" s="55" t="s">
        <v>1075</v>
      </c>
    </row>
    <row r="216" spans="1:6" hidden="1" x14ac:dyDescent="0.3">
      <c r="A216" s="55">
        <v>53350</v>
      </c>
      <c r="B216" s="55"/>
      <c r="C216" s="55" t="s">
        <v>256</v>
      </c>
      <c r="D216" s="55" t="s">
        <v>112</v>
      </c>
      <c r="E216" s="55" t="s">
        <v>1341</v>
      </c>
      <c r="F216" s="55" t="s">
        <v>1075</v>
      </c>
    </row>
    <row r="217" spans="1:6" x14ac:dyDescent="0.3">
      <c r="A217" s="55">
        <v>72270</v>
      </c>
      <c r="B217" s="55"/>
      <c r="C217" s="55" t="s">
        <v>292</v>
      </c>
      <c r="D217" s="55" t="s">
        <v>138</v>
      </c>
      <c r="E217" s="55" t="s">
        <v>1342</v>
      </c>
      <c r="F217" s="55" t="s">
        <v>1075</v>
      </c>
    </row>
    <row r="218" spans="1:6" x14ac:dyDescent="0.3">
      <c r="A218" s="55">
        <v>76260</v>
      </c>
      <c r="B218" s="55"/>
      <c r="C218" s="55" t="s">
        <v>325</v>
      </c>
      <c r="D218" s="55" t="s">
        <v>138</v>
      </c>
      <c r="E218" s="55" t="s">
        <v>1343</v>
      </c>
      <c r="F218" s="55" t="s">
        <v>1075</v>
      </c>
    </row>
    <row r="219" spans="1:6" x14ac:dyDescent="0.3">
      <c r="A219" s="55">
        <v>76060</v>
      </c>
      <c r="B219" s="55"/>
      <c r="C219" s="55" t="s">
        <v>322</v>
      </c>
      <c r="D219" s="55" t="s">
        <v>138</v>
      </c>
      <c r="E219" s="55" t="s">
        <v>1344</v>
      </c>
      <c r="F219" s="55" t="s">
        <v>1075</v>
      </c>
    </row>
    <row r="220" spans="1:6" x14ac:dyDescent="0.3">
      <c r="A220" s="55">
        <v>41960</v>
      </c>
      <c r="B220" s="55"/>
      <c r="C220" s="55" t="s">
        <v>153</v>
      </c>
      <c r="D220" s="55" t="s">
        <v>138</v>
      </c>
      <c r="E220" s="55" t="s">
        <v>1345</v>
      </c>
      <c r="F220" s="55" t="s">
        <v>1075</v>
      </c>
    </row>
    <row r="221" spans="1:6" hidden="1" x14ac:dyDescent="0.3">
      <c r="A221" s="55">
        <v>31930</v>
      </c>
      <c r="B221" s="55"/>
      <c r="C221" s="55" t="s">
        <v>517</v>
      </c>
      <c r="D221" s="55" t="s">
        <v>75</v>
      </c>
      <c r="E221" s="55" t="s">
        <v>1346</v>
      </c>
      <c r="F221" s="55" t="s">
        <v>1075</v>
      </c>
    </row>
    <row r="222" spans="1:6" hidden="1" x14ac:dyDescent="0.3">
      <c r="A222" s="55">
        <v>73020</v>
      </c>
      <c r="B222" s="55"/>
      <c r="C222" s="55" t="s">
        <v>1065</v>
      </c>
      <c r="D222" s="55" t="s">
        <v>75</v>
      </c>
      <c r="E222" s="55" t="s">
        <v>1347</v>
      </c>
      <c r="F222" s="55" t="s">
        <v>1075</v>
      </c>
    </row>
    <row r="223" spans="1:6" x14ac:dyDescent="0.3">
      <c r="A223" s="55">
        <v>77210</v>
      </c>
      <c r="B223" s="55"/>
      <c r="C223" s="55" t="s">
        <v>1066</v>
      </c>
      <c r="D223" s="55" t="s">
        <v>138</v>
      </c>
      <c r="E223" s="55" t="s">
        <v>1070</v>
      </c>
      <c r="F223" s="55" t="s">
        <v>1075</v>
      </c>
    </row>
    <row r="224" spans="1:6" hidden="1" x14ac:dyDescent="0.3">
      <c r="A224" s="55">
        <v>44920</v>
      </c>
      <c r="B224" s="55"/>
      <c r="C224" s="55" t="s">
        <v>531</v>
      </c>
      <c r="D224" s="55" t="s">
        <v>112</v>
      </c>
      <c r="E224" s="55" t="s">
        <v>1348</v>
      </c>
      <c r="F224" s="55" t="s">
        <v>1075</v>
      </c>
    </row>
    <row r="225" spans="1:6" hidden="1" x14ac:dyDescent="0.3">
      <c r="A225" s="55">
        <v>31510</v>
      </c>
      <c r="B225" s="55"/>
      <c r="C225" s="55" t="s">
        <v>179</v>
      </c>
      <c r="D225" s="55" t="s">
        <v>75</v>
      </c>
      <c r="E225" s="55" t="s">
        <v>1349</v>
      </c>
      <c r="F225" s="55" t="s">
        <v>1075</v>
      </c>
    </row>
    <row r="226" spans="1:6" hidden="1" x14ac:dyDescent="0.3">
      <c r="A226" s="55">
        <v>33130</v>
      </c>
      <c r="B226" s="55"/>
      <c r="C226" s="55" t="s">
        <v>527</v>
      </c>
      <c r="D226" s="55" t="s">
        <v>75</v>
      </c>
      <c r="E226" s="55" t="s">
        <v>1350</v>
      </c>
      <c r="F226" s="55" t="s">
        <v>1075</v>
      </c>
    </row>
    <row r="227" spans="1:6" x14ac:dyDescent="0.3">
      <c r="A227" s="55">
        <v>72480</v>
      </c>
      <c r="B227" s="55"/>
      <c r="C227" s="55" t="s">
        <v>141</v>
      </c>
      <c r="D227" s="55" t="s">
        <v>138</v>
      </c>
      <c r="E227" s="55" t="s">
        <v>1072</v>
      </c>
      <c r="F227" s="55" t="s">
        <v>1075</v>
      </c>
    </row>
    <row r="228" spans="1:6" x14ac:dyDescent="0.3">
      <c r="A228" s="55">
        <v>41420</v>
      </c>
      <c r="B228" s="55"/>
      <c r="C228" s="55" t="s">
        <v>530</v>
      </c>
      <c r="D228" s="55" t="s">
        <v>138</v>
      </c>
      <c r="E228" s="55" t="s">
        <v>1351</v>
      </c>
      <c r="F228" s="55" t="s">
        <v>1075</v>
      </c>
    </row>
    <row r="229" spans="1:6" hidden="1" x14ac:dyDescent="0.3">
      <c r="A229" s="55">
        <v>53640</v>
      </c>
      <c r="B229" s="55"/>
      <c r="C229" s="55" t="s">
        <v>261</v>
      </c>
      <c r="D229" s="55" t="s">
        <v>112</v>
      </c>
      <c r="E229" s="55" t="s">
        <v>1352</v>
      </c>
      <c r="F229" s="55" t="s">
        <v>1075</v>
      </c>
    </row>
    <row r="230" spans="1:6" hidden="1" x14ac:dyDescent="0.3">
      <c r="A230" s="55">
        <v>75940</v>
      </c>
      <c r="B230" s="55"/>
      <c r="C230" s="55" t="s">
        <v>1049</v>
      </c>
      <c r="D230" s="55" t="s">
        <v>75</v>
      </c>
      <c r="E230" s="55" t="s">
        <v>1353</v>
      </c>
      <c r="F230" s="55" t="s">
        <v>1075</v>
      </c>
    </row>
    <row r="231" spans="1:6" hidden="1" x14ac:dyDescent="0.3">
      <c r="A231" s="55">
        <v>75590</v>
      </c>
      <c r="B231" s="55"/>
      <c r="C231" s="55" t="s">
        <v>1048</v>
      </c>
      <c r="D231" s="55" t="s">
        <v>75</v>
      </c>
      <c r="E231" s="55" t="s">
        <v>1354</v>
      </c>
      <c r="F231" s="55" t="s">
        <v>1075</v>
      </c>
    </row>
    <row r="232" spans="1:6" hidden="1" x14ac:dyDescent="0.3">
      <c r="A232" s="55">
        <v>73310</v>
      </c>
      <c r="B232" s="55"/>
      <c r="C232" s="55" t="s">
        <v>310</v>
      </c>
      <c r="D232" s="55" t="s">
        <v>75</v>
      </c>
      <c r="E232" s="55" t="s">
        <v>1355</v>
      </c>
      <c r="F232" s="55" t="s">
        <v>1075</v>
      </c>
    </row>
    <row r="233" spans="1:6" hidden="1" x14ac:dyDescent="0.3">
      <c r="A233" s="55">
        <v>85970</v>
      </c>
      <c r="B233" s="55"/>
      <c r="C233" s="55" t="s">
        <v>508</v>
      </c>
      <c r="D233" s="55" t="s">
        <v>112</v>
      </c>
      <c r="E233" s="55" t="s">
        <v>1356</v>
      </c>
      <c r="F233" s="55" t="s">
        <v>1075</v>
      </c>
    </row>
    <row r="234" spans="1:6" x14ac:dyDescent="0.3">
      <c r="A234" s="55">
        <v>44880</v>
      </c>
      <c r="B234" s="55"/>
      <c r="C234" s="55" t="s">
        <v>1067</v>
      </c>
      <c r="D234" s="55" t="s">
        <v>138</v>
      </c>
      <c r="E234" s="55" t="s">
        <v>1357</v>
      </c>
      <c r="F234" s="55" t="s">
        <v>1075</v>
      </c>
    </row>
    <row r="235" spans="1:6" x14ac:dyDescent="0.3">
      <c r="A235" s="55">
        <v>71310</v>
      </c>
      <c r="B235" s="55"/>
      <c r="C235" s="55" t="s">
        <v>282</v>
      </c>
      <c r="D235" s="55" t="s">
        <v>138</v>
      </c>
      <c r="E235" s="55" t="s">
        <v>1358</v>
      </c>
      <c r="F235" s="55" t="s">
        <v>1075</v>
      </c>
    </row>
    <row r="236" spans="1:6" x14ac:dyDescent="0.3">
      <c r="A236" s="55">
        <v>72110</v>
      </c>
      <c r="B236" s="55"/>
      <c r="C236" s="55" t="s">
        <v>290</v>
      </c>
      <c r="D236" s="55" t="s">
        <v>138</v>
      </c>
      <c r="E236" s="55" t="s">
        <v>1359</v>
      </c>
      <c r="F236" s="55" t="s">
        <v>1075</v>
      </c>
    </row>
    <row r="237" spans="1:6" hidden="1" x14ac:dyDescent="0.3">
      <c r="A237" s="55">
        <v>52660</v>
      </c>
      <c r="B237" s="55"/>
      <c r="C237" s="55" t="s">
        <v>122</v>
      </c>
      <c r="D237" s="55" t="s">
        <v>112</v>
      </c>
      <c r="E237" s="55" t="s">
        <v>1360</v>
      </c>
      <c r="F237" s="55" t="s">
        <v>1075</v>
      </c>
    </row>
    <row r="238" spans="1:6" hidden="1" x14ac:dyDescent="0.3">
      <c r="A238" s="55">
        <v>32810</v>
      </c>
      <c r="B238" s="55"/>
      <c r="C238" s="55" t="s">
        <v>90</v>
      </c>
      <c r="D238" s="55" t="s">
        <v>75</v>
      </c>
      <c r="E238" s="55" t="s">
        <v>1361</v>
      </c>
      <c r="F238" s="55" t="s">
        <v>1075</v>
      </c>
    </row>
    <row r="239" spans="1:6" hidden="1" x14ac:dyDescent="0.3">
      <c r="A239" s="55">
        <v>85940</v>
      </c>
      <c r="B239" s="55"/>
      <c r="C239" s="55" t="s">
        <v>445</v>
      </c>
      <c r="D239" s="55" t="s">
        <v>112</v>
      </c>
      <c r="E239" s="55" t="s">
        <v>1362</v>
      </c>
      <c r="F239" s="55" t="s">
        <v>1075</v>
      </c>
    </row>
    <row r="240" spans="1:6" hidden="1" x14ac:dyDescent="0.3">
      <c r="A240" s="55">
        <v>51210</v>
      </c>
      <c r="B240" s="55"/>
      <c r="C240" s="55" t="s">
        <v>247</v>
      </c>
      <c r="D240" s="55" t="s">
        <v>112</v>
      </c>
      <c r="E240" s="55" t="s">
        <v>1363</v>
      </c>
      <c r="F240" s="55" t="s">
        <v>1075</v>
      </c>
    </row>
    <row r="241" spans="1:6" hidden="1" x14ac:dyDescent="0.3">
      <c r="A241" s="55">
        <v>84870</v>
      </c>
      <c r="B241" s="55"/>
      <c r="C241" s="55" t="s">
        <v>367</v>
      </c>
      <c r="D241" s="55" t="s">
        <v>75</v>
      </c>
      <c r="E241" s="55" t="s">
        <v>1364</v>
      </c>
      <c r="F241" s="55" t="s">
        <v>1075</v>
      </c>
    </row>
    <row r="242" spans="1:6" hidden="1" x14ac:dyDescent="0.3">
      <c r="A242" s="55">
        <v>51540</v>
      </c>
      <c r="B242" s="55"/>
      <c r="C242" s="55" t="s">
        <v>251</v>
      </c>
      <c r="D242" s="55" t="s">
        <v>112</v>
      </c>
      <c r="E242" s="55" t="s">
        <v>1365</v>
      </c>
      <c r="F242" s="55" t="s">
        <v>1075</v>
      </c>
    </row>
    <row r="243" spans="1:6" hidden="1" x14ac:dyDescent="0.3">
      <c r="A243" s="55">
        <v>73130</v>
      </c>
      <c r="B243" s="55"/>
      <c r="C243" s="55" t="s">
        <v>474</v>
      </c>
      <c r="D243" s="55" t="s">
        <v>75</v>
      </c>
      <c r="E243" s="55" t="s">
        <v>1366</v>
      </c>
      <c r="F243" s="55" t="s">
        <v>1075</v>
      </c>
    </row>
    <row r="244" spans="1:6" hidden="1" x14ac:dyDescent="0.3">
      <c r="A244" s="55">
        <v>52750</v>
      </c>
      <c r="B244" s="55"/>
      <c r="C244" s="55" t="s">
        <v>509</v>
      </c>
      <c r="D244" s="55" t="s">
        <v>112</v>
      </c>
      <c r="E244" s="55" t="s">
        <v>1367</v>
      </c>
      <c r="F244" s="55" t="s">
        <v>1075</v>
      </c>
    </row>
    <row r="245" spans="1:6" x14ac:dyDescent="0.3">
      <c r="A245" s="55">
        <v>42320</v>
      </c>
      <c r="B245" s="55"/>
      <c r="C245" s="55" t="s">
        <v>1098</v>
      </c>
      <c r="D245" s="55" t="s">
        <v>138</v>
      </c>
      <c r="E245" s="55" t="s">
        <v>1368</v>
      </c>
      <c r="F245" s="55" t="s">
        <v>1075</v>
      </c>
    </row>
    <row r="246" spans="1:6" hidden="1" x14ac:dyDescent="0.3">
      <c r="A246" s="55">
        <v>85220</v>
      </c>
      <c r="B246" s="55"/>
      <c r="C246" s="55" t="s">
        <v>1333</v>
      </c>
      <c r="D246" s="55" t="s">
        <v>112</v>
      </c>
      <c r="E246" s="55" t="s">
        <v>1369</v>
      </c>
      <c r="F246" s="55" t="s">
        <v>1075</v>
      </c>
    </row>
    <row r="247" spans="1:6" hidden="1" x14ac:dyDescent="0.3">
      <c r="A247" s="55">
        <v>44460</v>
      </c>
      <c r="B247" s="55"/>
      <c r="C247" s="55" t="s">
        <v>243</v>
      </c>
      <c r="D247" s="55" t="s">
        <v>112</v>
      </c>
      <c r="E247" s="55" t="s">
        <v>1370</v>
      </c>
      <c r="F247" s="55" t="s">
        <v>1075</v>
      </c>
    </row>
    <row r="248" spans="1:6" x14ac:dyDescent="0.3">
      <c r="A248" s="55">
        <v>72590</v>
      </c>
      <c r="B248" s="55"/>
      <c r="C248" s="55" t="s">
        <v>1334</v>
      </c>
      <c r="D248" s="55" t="s">
        <v>138</v>
      </c>
      <c r="E248" s="55" t="s">
        <v>1388</v>
      </c>
      <c r="F248" s="55" t="s">
        <v>1074</v>
      </c>
    </row>
    <row r="249" spans="1:6" hidden="1" x14ac:dyDescent="0.3">
      <c r="A249" s="55">
        <v>34080</v>
      </c>
      <c r="B249" s="55"/>
      <c r="C249" s="55" t="s">
        <v>1335</v>
      </c>
      <c r="D249" s="55" t="s">
        <v>75</v>
      </c>
      <c r="E249" s="55" t="s">
        <v>1389</v>
      </c>
      <c r="F249" s="55" t="s">
        <v>1074</v>
      </c>
    </row>
    <row r="250" spans="1:6" hidden="1" x14ac:dyDescent="0.3">
      <c r="A250" s="55">
        <v>51450</v>
      </c>
      <c r="B250" s="55"/>
      <c r="C250" s="55" t="s">
        <v>249</v>
      </c>
      <c r="D250" s="55" t="s">
        <v>112</v>
      </c>
      <c r="E250" s="55" t="s">
        <v>1390</v>
      </c>
      <c r="F250" s="55" t="s">
        <v>1074</v>
      </c>
    </row>
    <row r="251" spans="1:6" hidden="1" x14ac:dyDescent="0.3">
      <c r="A251" s="55">
        <v>81080</v>
      </c>
      <c r="B251" s="55"/>
      <c r="C251" s="55" t="s">
        <v>535</v>
      </c>
      <c r="D251" s="55" t="s">
        <v>112</v>
      </c>
      <c r="E251" s="55" t="s">
        <v>1391</v>
      </c>
      <c r="F251" s="55" t="s">
        <v>1075</v>
      </c>
    </row>
    <row r="252" spans="1:6" hidden="1" x14ac:dyDescent="0.3">
      <c r="A252" s="55">
        <v>53900</v>
      </c>
      <c r="B252" s="55"/>
      <c r="C252" s="55" t="s">
        <v>263</v>
      </c>
      <c r="D252" s="55" t="s">
        <v>112</v>
      </c>
      <c r="E252" s="55" t="s">
        <v>1371</v>
      </c>
      <c r="F252" s="55" t="s">
        <v>1082</v>
      </c>
    </row>
    <row r="253" spans="1:6" hidden="1" x14ac:dyDescent="0.3">
      <c r="A253" s="55">
        <v>56290</v>
      </c>
      <c r="B253" s="55"/>
      <c r="C253" s="55" t="s">
        <v>133</v>
      </c>
      <c r="D253" s="55" t="s">
        <v>112</v>
      </c>
      <c r="E253" s="55" t="s">
        <v>1047</v>
      </c>
      <c r="F253" s="55" t="s">
        <v>1082</v>
      </c>
    </row>
    <row r="254" spans="1:6" hidden="1" x14ac:dyDescent="0.3">
      <c r="A254" s="55">
        <v>56780</v>
      </c>
      <c r="B254" s="55"/>
      <c r="C254" s="55" t="s">
        <v>542</v>
      </c>
      <c r="D254" s="55" t="s">
        <v>112</v>
      </c>
      <c r="E254" s="55" t="s">
        <v>1052</v>
      </c>
      <c r="F254" s="55" t="s">
        <v>1082</v>
      </c>
    </row>
    <row r="255" spans="1:6" hidden="1" x14ac:dyDescent="0.3">
      <c r="A255" s="55">
        <v>84400</v>
      </c>
      <c r="B255" s="55"/>
      <c r="C255" s="55" t="s">
        <v>1076</v>
      </c>
      <c r="D255" s="55" t="s">
        <v>75</v>
      </c>
      <c r="E255" s="55" t="s">
        <v>1080</v>
      </c>
      <c r="F255" s="55" t="s">
        <v>1082</v>
      </c>
    </row>
    <row r="256" spans="1:6" hidden="1" x14ac:dyDescent="0.3">
      <c r="A256" s="55">
        <v>83370</v>
      </c>
      <c r="B256" s="55"/>
      <c r="C256" s="55" t="s">
        <v>355</v>
      </c>
      <c r="D256" s="55" t="s">
        <v>112</v>
      </c>
      <c r="E256" s="55" t="s">
        <v>1051</v>
      </c>
      <c r="F256" s="55" t="s">
        <v>1082</v>
      </c>
    </row>
    <row r="257" spans="1:6" x14ac:dyDescent="0.3">
      <c r="A257" s="55">
        <v>76080</v>
      </c>
      <c r="B257" s="55"/>
      <c r="C257" s="55" t="s">
        <v>1077</v>
      </c>
      <c r="D257" s="55" t="s">
        <v>138</v>
      </c>
      <c r="E257" s="55" t="s">
        <v>1058</v>
      </c>
      <c r="F257" s="55" t="s">
        <v>1082</v>
      </c>
    </row>
    <row r="258" spans="1:6" s="57" customFormat="1" hidden="1" x14ac:dyDescent="0.3">
      <c r="A258" s="57">
        <v>82800</v>
      </c>
      <c r="C258" s="59" t="s">
        <v>352</v>
      </c>
      <c r="D258" s="43" t="s">
        <v>112</v>
      </c>
      <c r="E258" s="58" t="s">
        <v>1403</v>
      </c>
      <c r="F258" s="57" t="s">
        <v>1074</v>
      </c>
    </row>
    <row r="259" spans="1:6" hidden="1" x14ac:dyDescent="0.3">
      <c r="A259" s="55">
        <v>74210</v>
      </c>
      <c r="B259" s="55"/>
      <c r="C259" s="55" t="s">
        <v>312</v>
      </c>
      <c r="D259" s="55" t="s">
        <v>75</v>
      </c>
      <c r="E259" s="55" t="s">
        <v>1054</v>
      </c>
      <c r="F259" s="55" t="s">
        <v>1082</v>
      </c>
    </row>
    <row r="260" spans="1:6" x14ac:dyDescent="0.3">
      <c r="A260" s="55">
        <v>72930</v>
      </c>
      <c r="B260" s="55"/>
      <c r="C260" s="55" t="s">
        <v>303</v>
      </c>
      <c r="D260" s="55" t="s">
        <v>138</v>
      </c>
      <c r="E260" s="55" t="s">
        <v>1061</v>
      </c>
      <c r="F260" s="55" t="s">
        <v>1082</v>
      </c>
    </row>
    <row r="261" spans="1:6" hidden="1" x14ac:dyDescent="0.3">
      <c r="A261" s="55">
        <v>53600</v>
      </c>
      <c r="B261" s="55"/>
      <c r="C261" s="55" t="s">
        <v>259</v>
      </c>
      <c r="D261" s="55" t="s">
        <v>112</v>
      </c>
      <c r="E261" s="56" t="s">
        <v>1060</v>
      </c>
      <c r="F261" s="55" t="s">
        <v>1082</v>
      </c>
    </row>
    <row r="262" spans="1:6" x14ac:dyDescent="0.3">
      <c r="A262" s="55">
        <v>71640</v>
      </c>
      <c r="B262" s="55"/>
      <c r="C262" s="55" t="s">
        <v>286</v>
      </c>
      <c r="D262" s="55" t="s">
        <v>138</v>
      </c>
      <c r="E262" s="55" t="s">
        <v>1059</v>
      </c>
      <c r="F262" s="55" t="s">
        <v>1082</v>
      </c>
    </row>
    <row r="263" spans="1:6" hidden="1" x14ac:dyDescent="0.3">
      <c r="A263" s="55">
        <v>84340</v>
      </c>
      <c r="B263" s="55"/>
      <c r="C263" s="55" t="s">
        <v>361</v>
      </c>
      <c r="D263" s="55" t="s">
        <v>75</v>
      </c>
      <c r="E263" s="55" t="s">
        <v>1081</v>
      </c>
      <c r="F263" s="55" t="s">
        <v>1082</v>
      </c>
    </row>
    <row r="264" spans="1:6" hidden="1" x14ac:dyDescent="0.3">
      <c r="A264" s="54">
        <v>57780</v>
      </c>
      <c r="B264" s="55"/>
      <c r="C264" s="54" t="s">
        <v>278</v>
      </c>
      <c r="D264" s="55" t="s">
        <v>112</v>
      </c>
      <c r="E264" s="56" t="s">
        <v>1053</v>
      </c>
      <c r="F264" s="55" t="s">
        <v>1082</v>
      </c>
    </row>
    <row r="265" spans="1:6" x14ac:dyDescent="0.3">
      <c r="A265" s="54">
        <v>42730</v>
      </c>
      <c r="B265" s="55"/>
      <c r="C265" s="54" t="s">
        <v>233</v>
      </c>
      <c r="D265" s="55" t="s">
        <v>138</v>
      </c>
      <c r="E265" s="56" t="s">
        <v>1057</v>
      </c>
      <c r="F265" s="55" t="s">
        <v>1082</v>
      </c>
    </row>
    <row r="266" spans="1:6" hidden="1" x14ac:dyDescent="0.3">
      <c r="A266" s="55">
        <v>43780</v>
      </c>
      <c r="B266" s="55"/>
      <c r="C266" s="54" t="s">
        <v>239</v>
      </c>
      <c r="D266" s="55" t="s">
        <v>112</v>
      </c>
      <c r="E266" s="56" t="s">
        <v>1050</v>
      </c>
      <c r="F266" s="55" t="s">
        <v>1082</v>
      </c>
    </row>
    <row r="267" spans="1:6" hidden="1" x14ac:dyDescent="0.3">
      <c r="A267" s="54">
        <v>53620</v>
      </c>
      <c r="B267" s="55"/>
      <c r="C267" s="54" t="s">
        <v>260</v>
      </c>
      <c r="D267" s="55" t="s">
        <v>112</v>
      </c>
      <c r="E267" s="56" t="s">
        <v>1055</v>
      </c>
      <c r="F267" s="55" t="s">
        <v>1082</v>
      </c>
    </row>
    <row r="268" spans="1:6" x14ac:dyDescent="0.3">
      <c r="A268" s="54">
        <v>42880</v>
      </c>
      <c r="B268" s="55"/>
      <c r="C268" s="54" t="s">
        <v>148</v>
      </c>
      <c r="D268" s="55" t="s">
        <v>138</v>
      </c>
      <c r="E268" s="56" t="s">
        <v>1045</v>
      </c>
      <c r="F268" s="55" t="s">
        <v>1082</v>
      </c>
    </row>
    <row r="269" spans="1:6" x14ac:dyDescent="0.3">
      <c r="A269" s="54">
        <v>42020</v>
      </c>
      <c r="B269" s="55"/>
      <c r="C269" s="54" t="s">
        <v>226</v>
      </c>
      <c r="D269" s="55" t="s">
        <v>138</v>
      </c>
      <c r="E269" s="56" t="s">
        <v>1046</v>
      </c>
      <c r="F269" s="55" t="s">
        <v>1082</v>
      </c>
    </row>
    <row r="270" spans="1:6" x14ac:dyDescent="0.3">
      <c r="A270" s="55">
        <v>42070</v>
      </c>
      <c r="B270" s="55"/>
      <c r="C270" s="55" t="s">
        <v>1078</v>
      </c>
      <c r="D270" s="55" t="s">
        <v>138</v>
      </c>
      <c r="E270" s="55" t="s">
        <v>1372</v>
      </c>
      <c r="F270" s="55" t="s">
        <v>1082</v>
      </c>
    </row>
    <row r="271" spans="1:6" x14ac:dyDescent="0.3">
      <c r="A271" s="55">
        <v>77400</v>
      </c>
      <c r="B271" s="55"/>
      <c r="C271" s="55" t="s">
        <v>338</v>
      </c>
      <c r="D271" s="55" t="s">
        <v>138</v>
      </c>
      <c r="E271" s="55" t="s">
        <v>1373</v>
      </c>
      <c r="F271" s="55" t="s">
        <v>1082</v>
      </c>
    </row>
    <row r="272" spans="1:6" hidden="1" x14ac:dyDescent="0.3">
      <c r="A272" s="55">
        <v>56760</v>
      </c>
      <c r="B272" s="55"/>
      <c r="C272" s="55" t="s">
        <v>272</v>
      </c>
      <c r="D272" s="55" t="s">
        <v>112</v>
      </c>
      <c r="E272" s="55" t="s">
        <v>1374</v>
      </c>
      <c r="F272" s="55" t="s">
        <v>1082</v>
      </c>
    </row>
    <row r="273" spans="1:6" hidden="1" x14ac:dyDescent="0.3">
      <c r="A273" s="55">
        <v>36830</v>
      </c>
      <c r="B273" s="55"/>
      <c r="C273" s="55" t="s">
        <v>209</v>
      </c>
      <c r="D273" s="55" t="s">
        <v>75</v>
      </c>
      <c r="E273" s="55" t="s">
        <v>1056</v>
      </c>
      <c r="F273" s="55" t="s">
        <v>1082</v>
      </c>
    </row>
    <row r="274" spans="1:6" hidden="1" x14ac:dyDescent="0.3">
      <c r="A274" s="55">
        <v>52350</v>
      </c>
      <c r="B274" s="55"/>
      <c r="C274" s="55" t="s">
        <v>135</v>
      </c>
      <c r="D274" s="55" t="s">
        <v>112</v>
      </c>
      <c r="E274" s="55" t="s">
        <v>1375</v>
      </c>
      <c r="F274" s="55" t="s">
        <v>1082</v>
      </c>
    </row>
    <row r="275" spans="1:6" hidden="1" x14ac:dyDescent="0.3">
      <c r="A275" s="55">
        <v>33330</v>
      </c>
      <c r="B275" s="55"/>
      <c r="C275" s="55" t="s">
        <v>192</v>
      </c>
      <c r="D275" s="55" t="s">
        <v>75</v>
      </c>
      <c r="E275" s="55" t="s">
        <v>1376</v>
      </c>
      <c r="F275" s="55" t="s">
        <v>1082</v>
      </c>
    </row>
    <row r="276" spans="1:6" x14ac:dyDescent="0.3">
      <c r="A276" s="55">
        <v>76100</v>
      </c>
      <c r="B276" s="55"/>
      <c r="C276" s="55" t="s">
        <v>324</v>
      </c>
      <c r="D276" s="55" t="s">
        <v>138</v>
      </c>
      <c r="E276" s="55" t="s">
        <v>1377</v>
      </c>
      <c r="F276" s="55" t="s">
        <v>1082</v>
      </c>
    </row>
    <row r="277" spans="1:6" hidden="1" x14ac:dyDescent="0.3">
      <c r="A277" s="55">
        <v>85980</v>
      </c>
      <c r="B277" s="55"/>
      <c r="C277" s="55" t="s">
        <v>1079</v>
      </c>
      <c r="D277" s="55" t="s">
        <v>112</v>
      </c>
      <c r="E277" s="55" t="s">
        <v>1378</v>
      </c>
      <c r="F277" s="55" t="s">
        <v>1082</v>
      </c>
    </row>
    <row r="278" spans="1:6" hidden="1" x14ac:dyDescent="0.3">
      <c r="A278" s="55">
        <v>52430</v>
      </c>
      <c r="B278" s="55"/>
      <c r="C278" s="55" t="s">
        <v>253</v>
      </c>
      <c r="D278" s="55" t="s">
        <v>112</v>
      </c>
      <c r="E278" s="55" t="s">
        <v>1379</v>
      </c>
      <c r="F278" s="55" t="s">
        <v>1082</v>
      </c>
    </row>
    <row r="279" spans="1:6" hidden="1" x14ac:dyDescent="0.3">
      <c r="A279" s="55">
        <v>73790</v>
      </c>
      <c r="B279" s="55"/>
      <c r="C279" s="55" t="s">
        <v>311</v>
      </c>
      <c r="D279" s="55" t="s">
        <v>75</v>
      </c>
      <c r="E279" s="55" t="s">
        <v>1380</v>
      </c>
      <c r="F279" s="55" t="s">
        <v>1082</v>
      </c>
    </row>
    <row r="280" spans="1:6" x14ac:dyDescent="0.3">
      <c r="A280" s="55">
        <v>42210</v>
      </c>
      <c r="B280" s="55"/>
      <c r="C280" s="55" t="s">
        <v>170</v>
      </c>
      <c r="D280" s="55" t="s">
        <v>138</v>
      </c>
      <c r="E280" s="55" t="s">
        <v>1381</v>
      </c>
      <c r="F280" s="55" t="s">
        <v>1082</v>
      </c>
    </row>
    <row r="281" spans="1:6" hidden="1" x14ac:dyDescent="0.3">
      <c r="A281" s="55">
        <v>32650</v>
      </c>
      <c r="B281" s="55"/>
      <c r="C281" s="55" t="s">
        <v>88</v>
      </c>
      <c r="D281" s="55" t="s">
        <v>75</v>
      </c>
      <c r="E281" s="55" t="s">
        <v>1382</v>
      </c>
      <c r="F281" s="55" t="s">
        <v>1082</v>
      </c>
    </row>
    <row r="282" spans="1:6" x14ac:dyDescent="0.3">
      <c r="A282" s="55">
        <v>72570</v>
      </c>
      <c r="B282" s="55"/>
      <c r="C282" s="55" t="s">
        <v>297</v>
      </c>
      <c r="D282" s="55" t="s">
        <v>138</v>
      </c>
      <c r="E282" s="55" t="s">
        <v>1383</v>
      </c>
      <c r="F282" s="55" t="s">
        <v>1074</v>
      </c>
    </row>
    <row r="283" spans="1:6" x14ac:dyDescent="0.3">
      <c r="A283" s="55">
        <v>72460</v>
      </c>
      <c r="B283" s="55"/>
      <c r="C283" s="55" t="s">
        <v>546</v>
      </c>
      <c r="D283" s="55" t="s">
        <v>138</v>
      </c>
      <c r="E283" s="55" t="s">
        <v>1384</v>
      </c>
      <c r="F283" s="55" t="s">
        <v>1074</v>
      </c>
    </row>
    <row r="284" spans="1:6" hidden="1" x14ac:dyDescent="0.3">
      <c r="A284" s="55">
        <v>74880</v>
      </c>
      <c r="B284" s="55"/>
      <c r="C284" s="55" t="s">
        <v>107</v>
      </c>
      <c r="D284" s="55" t="s">
        <v>75</v>
      </c>
      <c r="E284" s="55" t="s">
        <v>1385</v>
      </c>
      <c r="F284" s="55" t="s">
        <v>1082</v>
      </c>
    </row>
    <row r="285" spans="1:6" x14ac:dyDescent="0.3">
      <c r="A285" s="55">
        <v>42850</v>
      </c>
      <c r="B285" s="55"/>
      <c r="C285" s="55" t="s">
        <v>234</v>
      </c>
      <c r="D285" s="55" t="s">
        <v>138</v>
      </c>
      <c r="E285" s="55" t="s">
        <v>716</v>
      </c>
      <c r="F285" s="55" t="s">
        <v>1082</v>
      </c>
    </row>
    <row r="286" spans="1:6" hidden="1" x14ac:dyDescent="0.3">
      <c r="A286" s="55">
        <v>43630</v>
      </c>
      <c r="B286" s="55"/>
      <c r="C286" s="55" t="s">
        <v>238</v>
      </c>
      <c r="D286" s="55" t="s">
        <v>112</v>
      </c>
      <c r="E286" s="55" t="s">
        <v>1386</v>
      </c>
      <c r="F286" s="55" t="s">
        <v>1082</v>
      </c>
    </row>
    <row r="287" spans="1:6" hidden="1" x14ac:dyDescent="0.3">
      <c r="A287" s="55">
        <v>36960</v>
      </c>
      <c r="B287" s="55"/>
      <c r="C287" s="55" t="s">
        <v>103</v>
      </c>
      <c r="D287" s="55" t="s">
        <v>75</v>
      </c>
      <c r="E287" s="55" t="s">
        <v>1387</v>
      </c>
      <c r="F287" s="55" t="s">
        <v>1074</v>
      </c>
    </row>
    <row r="288" spans="1:6" x14ac:dyDescent="0.3">
      <c r="A288">
        <v>72600</v>
      </c>
      <c r="B288" s="55"/>
      <c r="C288" t="s">
        <v>438</v>
      </c>
      <c r="D288" s="55" t="s">
        <v>138</v>
      </c>
      <c r="E288" s="55" t="s">
        <v>1392</v>
      </c>
      <c r="F288" s="55" t="s">
        <v>1074</v>
      </c>
    </row>
    <row r="289" spans="1:6" x14ac:dyDescent="0.3">
      <c r="A289" s="55">
        <v>77810</v>
      </c>
      <c r="B289" s="55"/>
      <c r="C289" s="55" t="s">
        <v>341</v>
      </c>
      <c r="D289" s="55" t="s">
        <v>138</v>
      </c>
      <c r="E289" s="55" t="s">
        <v>1393</v>
      </c>
      <c r="F289" s="55" t="s">
        <v>1074</v>
      </c>
    </row>
    <row r="290" spans="1:6" x14ac:dyDescent="0.3">
      <c r="A290" s="55">
        <v>41320</v>
      </c>
      <c r="B290" s="55"/>
      <c r="C290" s="55" t="s">
        <v>216</v>
      </c>
      <c r="D290" s="55" t="s">
        <v>138</v>
      </c>
      <c r="E290" s="55" t="s">
        <v>1394</v>
      </c>
      <c r="F290" s="55" t="s">
        <v>1074</v>
      </c>
    </row>
    <row r="291" spans="1:6" hidden="1" x14ac:dyDescent="0.3">
      <c r="A291" s="55">
        <v>44120</v>
      </c>
      <c r="B291" s="55"/>
      <c r="C291" s="55" t="s">
        <v>533</v>
      </c>
      <c r="D291" s="55" t="s">
        <v>112</v>
      </c>
      <c r="E291" s="55" t="s">
        <v>1395</v>
      </c>
      <c r="F291" s="55" t="s">
        <v>1074</v>
      </c>
    </row>
    <row r="292" spans="1:6" hidden="1" x14ac:dyDescent="0.3">
      <c r="A292" s="55">
        <v>52750</v>
      </c>
      <c r="B292" s="55"/>
      <c r="C292" s="55" t="s">
        <v>509</v>
      </c>
      <c r="D292" s="55" t="s">
        <v>112</v>
      </c>
      <c r="E292" s="55" t="s">
        <v>1367</v>
      </c>
      <c r="F292" s="55" t="s">
        <v>1075</v>
      </c>
    </row>
    <row r="293" spans="1:6" x14ac:dyDescent="0.3">
      <c r="A293" s="55">
        <v>42110</v>
      </c>
      <c r="B293" s="55"/>
      <c r="C293" s="55" t="s">
        <v>553</v>
      </c>
      <c r="D293" s="55" t="s">
        <v>138</v>
      </c>
      <c r="E293" s="55" t="s">
        <v>1396</v>
      </c>
      <c r="F293" s="55" t="s">
        <v>1074</v>
      </c>
    </row>
    <row r="294" spans="1:6" x14ac:dyDescent="0.3">
      <c r="A294" s="55">
        <v>41160</v>
      </c>
      <c r="B294" s="55"/>
      <c r="C294" s="55" t="s">
        <v>155</v>
      </c>
      <c r="D294" s="55" t="s">
        <v>138</v>
      </c>
      <c r="E294" s="55" t="s">
        <v>1397</v>
      </c>
      <c r="F294" s="55" t="s">
        <v>1082</v>
      </c>
    </row>
    <row r="295" spans="1:6" x14ac:dyDescent="0.3">
      <c r="A295" s="54">
        <v>77110</v>
      </c>
      <c r="B295" s="55"/>
      <c r="C295" s="54" t="s">
        <v>332</v>
      </c>
      <c r="D295" s="55" t="s">
        <v>138</v>
      </c>
      <c r="E295" s="55" t="s">
        <v>1398</v>
      </c>
      <c r="F295" s="55" t="s">
        <v>1082</v>
      </c>
    </row>
    <row r="296" spans="1:6" x14ac:dyDescent="0.3">
      <c r="A296" s="94">
        <v>77240</v>
      </c>
      <c r="B296" s="95" t="s">
        <v>1586</v>
      </c>
      <c r="C296" s="95" t="s">
        <v>1422</v>
      </c>
      <c r="D296" s="95" t="s">
        <v>138</v>
      </c>
      <c r="E296" s="96" t="s">
        <v>1587</v>
      </c>
      <c r="F296" s="95" t="s">
        <v>1074</v>
      </c>
    </row>
  </sheetData>
  <autoFilter ref="A1:F295" xr:uid="{8111B621-7B37-473D-B1CF-47DE81BC8337}">
    <filterColumn colId="3">
      <filters>
        <filter val="Southern"/>
      </filters>
    </filterColumn>
  </autoFilter>
  <hyperlinks>
    <hyperlink ref="E258" r:id="rId1" xr:uid="{84BF0ED4-99C8-42BC-B6C8-EE8DDFEC0E66}"/>
    <hyperlink ref="E296" r:id="rId2" xr:uid="{848B17E8-AACF-2E44-B79A-729D3B89C75F}"/>
  </hyperlinks>
  <pageMargins left="0.7" right="0.7" top="0.75" bottom="0.75" header="0.3" footer="0.3"/>
  <pageSetup paperSize="9" orientation="portrait" r:id="rId3"/>
</worksheet>
</file>

<file path=docMetadata/LabelInfo.xml><?xml version="1.0" encoding="utf-8"?>
<clbl:labelList xmlns:clbl="http://schemas.microsoft.com/office/2020/mipLabelMetadata">
  <clbl:label id="{7fea2623-af8f-4fb8-b1cf-b63cc8e496aa}" enabled="1" method="Standard" siteId="{81fa766e-a349-4867-8bf4-ab35e250a08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MASTER</vt:lpstr>
      <vt:lpstr>MODELS</vt:lpstr>
      <vt:lpstr>DISTRICTID</vt:lpstr>
      <vt:lpstr>T25_MARKETS</vt:lpstr>
      <vt:lpstr>DEFAULT_OFFER_TEXT</vt:lpstr>
      <vt:lpstr>OFFER</vt:lpstr>
      <vt:lpstr>IMAGEURL</vt:lpstr>
      <vt:lpstr>Page Access2</vt:lpstr>
      <vt:lpstr>DealerURLs</vt:lpstr>
      <vt:lpstr>ModelURLs</vt:lpstr>
      <vt:lpstr>Sheet4</vt:lpstr>
      <vt:lpstr>Sheet1</vt:lpstr>
      <vt:lpstr>Sheet5</vt:lpstr>
      <vt:lpstr>Sheet7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 W</dc:creator>
  <cp:lastModifiedBy>Roque, Hunter</cp:lastModifiedBy>
  <dcterms:created xsi:type="dcterms:W3CDTF">2024-03-05T17:52:57Z</dcterms:created>
  <dcterms:modified xsi:type="dcterms:W3CDTF">2025-02-06T16:34:57Z</dcterms:modified>
</cp:coreProperties>
</file>